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5895" activeTab="0"/>
  </bookViews>
  <sheets>
    <sheet name="Itens" sheetId="1" r:id="rId1"/>
  </sheets>
  <definedNames>
    <definedName name="_xlnm.Print_Area" localSheetId="0">'Itens'!$A$1:$L$108</definedName>
  </definedNames>
  <calcPr fullCalcOnLoad="1"/>
</workbook>
</file>

<file path=xl/sharedStrings.xml><?xml version="1.0" encoding="utf-8"?>
<sst xmlns="http://schemas.openxmlformats.org/spreadsheetml/2006/main" count="643" uniqueCount="345">
  <si>
    <t/>
  </si>
  <si>
    <t>PREF MUN DE SERRA AZUL DE MINAS</t>
  </si>
  <si>
    <t>PROPOSTA COMERCIAL</t>
  </si>
  <si>
    <t xml:space="preserve">Empresa/Nome: </t>
  </si>
  <si>
    <t xml:space="preserve">Endereço: </t>
  </si>
  <si>
    <t xml:space="preserve">CNPJ/CPF: </t>
  </si>
  <si>
    <t xml:space="preserve">Telefone(s): </t>
  </si>
  <si>
    <t xml:space="preserve">Nº Processo: </t>
  </si>
  <si>
    <t>55/22</t>
  </si>
  <si>
    <t xml:space="preserve">Critério de Julgamento: </t>
  </si>
  <si>
    <t>Menor Preço</t>
  </si>
  <si>
    <t xml:space="preserve">Forma de Adjudicação: </t>
  </si>
  <si>
    <t>Por Item</t>
  </si>
  <si>
    <t xml:space="preserve">Modalidade: </t>
  </si>
  <si>
    <t>Pregão Presencial (10.520/02)</t>
  </si>
  <si>
    <t xml:space="preserve">Data Abertura: </t>
  </si>
  <si>
    <t>16/08/2023 09:00:00</t>
  </si>
  <si>
    <t xml:space="preserve">Objeto: </t>
  </si>
  <si>
    <t xml:space="preserve">REGISTRO DE PREÇOS PARA FUTURA E EVENTUAL AQUISIÇÃO DE EQUIPAMENTOS PERMANENTES (INFORMÁTICA, MÓVEIS, ELETRODOMÉSTICOS, EQUIPAMENTOS DE SOM E IMAGEM, AR CONDICIONADO, TENDAS, ENTRE OUTROS) EM ATENDIMENTO AO SOLICITADO PELAS SECRETARIAS MUNICIPAIS </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</si>
  <si>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</si>
  <si>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</si>
  <si>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</si>
  <si>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</si>
  <si>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</si>
  <si>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</si>
  <si>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</si>
  <si>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</si>
  <si>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</si>
  <si>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</si>
  <si>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</si>
  <si>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</si>
  <si>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</si>
  <si>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23583</t>
  </si>
  <si>
    <t>0001</t>
  </si>
  <si>
    <t>APARELHO TELEFÔNICO APARELHO TELEFÔNICO SEM FIO: Com as seguintes especificações mínimas: identificador de chamadas: compatível com os dois sistemas de identificação oferecidos pelas companhias telefônicas locais - dtmf e fsk; identificação de chamadas suporta até 50 nomes e números que aparecem identificados no visor do aparelho; visor: o monofone tem o display iluminado; rediscagem das 10 últimas chamadas efetuadas; monofone reversível; bloqueio programável; relógio com data e hora no visor; possibilidade de programação de tocar um alarme no horário estabelecido; discagem: tom/pulso; bivolt.freqüência: 1,9 ghz; garantia: 01 ano.</t>
  </si>
  <si>
    <t>Unidade(s)</t>
  </si>
  <si>
    <t>1749</t>
  </si>
  <si>
    <t>NÃO</t>
  </si>
  <si>
    <t>23589</t>
  </si>
  <si>
    <t>0002</t>
  </si>
  <si>
    <t>ARMÁRIO DE AÇO:: Aço montavél,2 portas de abrir com reforços internos tipo omega, puxador estampado verticalmente na extremidade interna da porta com acabamento PVC, possui sistema de cremalheira para regulagem de altura das prateleiras a cada 50mm, com 01 prateleira fixa para travamento das portas e 03 reguláveis, fechadura cilíndrica com chaves tipo yale, todo confeccionado em chapas de aço nº 26  com tratamento pelo processo anti-corrosivo a base de fosfato de zinco e pintura eletrostática a pó com camada de 30 a 40 mícrons com secagem em estufa a 240ºC (na cor cinza cristal) com camada de 30 a 40 mícrosn com secagem em estufa a 120ºC (nas outras cores);Descrissão tecnica: Modelo AP 402SL -chapas#24 e #26 (0,60 e 0,45mm espessura), 1 prateleira fixa e 3 reguláveis a cada 50mm- capacidade por prateleira: 30 kg -pintura eletrotástica a pó cor cc/cc- cinza cristal; dimensões externas: 1980mm alt;900mm larg, 400 mm profun,dimensões internas: 1880mm alt, 895mm larg, 375mm pronfundidade.</t>
  </si>
  <si>
    <t>1750</t>
  </si>
  <si>
    <t>16951</t>
  </si>
  <si>
    <t>0003</t>
  </si>
  <si>
    <t>ARQUIVO DE AÇO ULTRA EM CHAPA 26: Com 4 Gavetas Cinza. Material: Aço Em Chapa 26. Acabamento: Pintura Eletrostática Em Pó. Cor: Cinza. Altura 133cm. Largura: 47cm. Profundidade: 50cm. Sistema De Fechamento: Fechadura Com 02 Chaves
Gavetas: 04 Unidades. Capacidade De Carga Por Gaveta: 25kg</t>
  </si>
  <si>
    <t>1751</t>
  </si>
  <si>
    <t>16986</t>
  </si>
  <si>
    <t>0004</t>
  </si>
  <si>
    <t>BEBEDOURO DE 50 LITROS: sendo: Gabinete em aço inox 304 protegido com pvc, reservatório em polietileno, capacidade de 100 litros de água gelada, 2 torneira copo - 60x65x124cm - capacidade de refrigeração 100L/H, compressor, termostato com regulagem, filtro. PS: É necessário que para cada bebedouro tenha entrada com cano de 1/2 uma saída de água com cano 3/4.110V.</t>
  </si>
  <si>
    <t>1752</t>
  </si>
  <si>
    <t>16930</t>
  </si>
  <si>
    <t>0005</t>
  </si>
  <si>
    <t>BEBEDOURO INDUSTRIAL,  Bebedouro industrial em aço inox AISI 430 com as seguintes características: 4 torneiras cromadas; reservatório interno em aço inox 304 com boia para regulagem do nível da água; gás refrigerante R134A ( ecologicamente correto, isolamento EPS; temperatura regulada por termostato interno; serpentina interna, filtro interno composto de carvão ativado e celulose, capacidade de água de 200 litros e capacidade de refrigeração de 320 l/h; dimensões aproximadas: 144 x115 x 60 cm (A x L x P). Classificação Energética A. Voltagem: 220V. Certificado de garantia mínima de 1 ano emitido pelo fabricante, manual em português. Capacidade de refrigeração : 320 l/h. Serão aceitas variações nas dimensões em até 5% para mais ou para menos, exceto em caso de comprometimento da funcionalidade do objeto ou existência de norma vinculante.</t>
  </si>
  <si>
    <t>1753</t>
  </si>
  <si>
    <t>23529</t>
  </si>
  <si>
    <t>0006</t>
  </si>
  <si>
    <t>FOGÃO COMUM 4 BOCAS: Fogão de piso 4 bocas, com 3 queimadores médios semi-rápidos e 1 queimador grande rápido, inox, com forno embutido.</t>
  </si>
  <si>
    <t>1754</t>
  </si>
  <si>
    <t>19960</t>
  </si>
  <si>
    <t>0007</t>
  </si>
  <si>
    <t>GELADEIRA/ REFRIGERADOR VERTICAL: Geladeira/ Refrigerador vertical; 1 porta; capacidade total: 300 litros; prateleiras removíveis; Largura: 61,6 cm; Altura: 153,9 cm; Profundidade: 69,1 cm. Eficiência: A; Cor: Branca.
Apresentar todas as informações pertinentes ao produto.</t>
  </si>
  <si>
    <t>1755</t>
  </si>
  <si>
    <t>20369</t>
  </si>
  <si>
    <t>0008</t>
  </si>
  <si>
    <t>IMPRESSORA MULTIFUNCIONAL,: conectividade wi-fi, recurso de impressão conectividade 1 porta USB 2.0 de alta velocidade, capacidade sem fios, capacidade de impressão móvel,velocidade de impressão;A4 até 5,5 ppm,carta até 5.5 ppm color 6 saída de primeira página até 14 segundos preto até 18 segundos cor,resolução de impressão preto ótima: up to 1200x1200 rendered dpi, cor ótima até 4800x1200 dpi otimizados em cores, frente e verso manual,tipo de papel suportado:papel comum, papel fotografico, papel para brochura, tipo de midia suportado:A4 60 a 90g/m² ,envelopes 75 a 90 g/m²,cartões até 200g/m²,´papel fotografico 10x15 cm até 300g/m²,capacidade de entrada e saida de papel:bandeja de entrada 60 folhas,bandeja de saida 25 folhas,opcões de frente e verso:manual, capacidade de entrada até 60 folhas,até 5 envelopes, até 20 cartões.</t>
  </si>
  <si>
    <t>1756</t>
  </si>
  <si>
    <t>16990</t>
  </si>
  <si>
    <t>0009</t>
  </si>
  <si>
    <t>LEITOR DE BOLETO BANCÁRIO LI 250+: Iluminação: LED 630nm visível(Vermelho), Dispositivo receptor: Linear Imager de 3648 elementos, Padrões de código de barras: Código 39, EAN-13, EAN-8, UPC, Intercalado 2 de 5 e Código 128, Interfaces: USB, Sinal sonoro: Buzzer, Indicadores Luminosos: Led Verde/Vemelho, indicação de leitura, erro, Profundidade de Campo: 300 mm para um código de barras de 20 mils (0,50mm), Velocidade de leitura: 250 scans/seg, Dimensões: Comprimento: 205 mm;Largura: Cabeça: 78 mm; Corpo: 45 mm, Peso: 160g com cabo, Cabo: 1,8m, Resistência a impactos: Suporta quedas de até 1,5m em superfície de concreto. Garantia de 12 meses.</t>
  </si>
  <si>
    <t>1757</t>
  </si>
  <si>
    <t>19961</t>
  </si>
  <si>
    <t>0010</t>
  </si>
  <si>
    <t>LIQUIDIFICADOR COMUM: Liquidificador comum; com capacidade da tigela/copo (em litros): 1,5 litros; batedores resistentes em aço inox; alimentação em energia elétrica; Voltagem: 110 Volts; Potência: 650W; Com certificado dos órgãos autorizados (OCPS)Organismos de Certificação de Produtos.</t>
  </si>
  <si>
    <t>1758</t>
  </si>
  <si>
    <t>27116</t>
  </si>
  <si>
    <t>0011</t>
  </si>
  <si>
    <t xml:space="preserve">MICROCOMPUTADOR DESKTOP/: Placa Mãe deve ser de fabricação reconhecida no mercado e exclusiva para o modelo ofertado, possuir no mínimo quatro (06) portas USB no total, sendo no mínimo duas na parte frontal do equipamento, possuir uma porta RJ45 100/1000 Mb/s, padrão Ethernet, velocidade de barramento mínima da Placa Mãe de 1333 MHz, possuir placa Wireless padrão 802.11 b/g/n on-board ou off-board;
Processador x64 de núcleo Quádruplo (04 cores), com frequência mínima de processamento de 3.0GHz e cache L2 total de no mínimo 3MB (com dissipador e cooler adequados), velocidade de barramento mínima de 1333 MHz;
Memória DDR3 ou superior compatível com o barramento, possuir tecnologia dual-channel, 08 GB de memória RAM instalada;
Armazenamento com controladora de discos integrada à placa-mãe do equipamento, padrão SATA-2/3 com taxa mínima de no máximo 300GB/s, unidade ssd, velocidade de no mínimo 7.200 RPM, unidade DVD-RW interno ao gabinete com leitura e escrita de 8x DVD e 48x CD;
Monitor Multimídia LCD/LED de no mínimo 20”, devendo seguir o mesmo padrão de cores do gabinete, conter regulagem de altura (ergonômico), Contraste mínimo 2.000.000:1, Brilho: 250 nits (cd/m²), Refresh rate: 5ms, Voltagem: 110/220 automática;
Fonte de alimentação com chaveamento automático de 110/220, com capacidade para suportar a máxima configuração do item ofertado, potência real capaz de suportar a configuração máxima do equipamento;
Mouse do tipo óptico ou Laser, resolução de no mínimo 800 dpi, conexão deverá ser USB, possuir 2 botões para seleção (click) e um botão de rolagem “scroll”, manter os mesmos padrões de cores do gabinete;
Teclado padrão ABNT-2, conector tipo USB, manter os mesmos padrões de cores do gabinete e numero mínimo de 107 teclas; 
Gabinete padrão SmallFormFactor, possuir botão liga/desliga, indicadores liga/desliga na parte frontal e acesso ao disco rígido. O gabinete bem como todos os seus componentes internos devem estar em conformidade com o padrão internacional RoHS;
Sistema Operacional MS-Windows 7 Pró x64, pré-instalado em português do Brasil ou versão superior com opção para downgrade para MS-Windows 7 Pró x64, deve vir acompanhado de licença de uso, instalado na unidade de disco rígido, recurso de recovery, contendo a imagem do S.O. e drivers dos dispositivos e
Caixa de som convencional devendo possui botão Power e regulador de volume (excluso caso o monitor seja multimídia).
</t>
  </si>
  <si>
    <t>1759</t>
  </si>
  <si>
    <t>23536</t>
  </si>
  <si>
    <t>0012</t>
  </si>
  <si>
    <t>MICROONDAS 20 LITROS: Cor branca,tensao bivolt ,frequencia 60 HZ, ajuste de tempo e potencia,relogio display digital, função de descongelamneto, função auto aquecimento, função combinada grelhar/cozinhar, trava de segurança que impeça o funcionamento do microondas quando aberto, prato giratorio, minimo de 10 niveis de potencia, teclas préprogramadas para aquecimento de refeiçoes, tecla + 30 segundos (tempo minimo), potencia ultil minima de 800w, potencia de consumo maxima de 1650 w , devera atender a norma NBRNM- IEC603352-25.</t>
  </si>
  <si>
    <t>1760</t>
  </si>
  <si>
    <t>23555</t>
  </si>
  <si>
    <t>0013</t>
  </si>
  <si>
    <t xml:space="preserve">NOTEBOOK:: Notebook Processador Intel® Core™ i3-7020U Dual Core 2.30 GHz Sistema operacional Ubuntu Linux Leitor de cartão SD SDHC SDXC
Tamanho da tela 15.6" Webcam integrada Resolução da webcam HD 720p
Características Gerais Tela LED HD Widescreen, com antirreflexo e resolução de 1366 x 768
- Webcam HD com microfone
Cache 3 MB Chipset Integrado ao processador
Tipo de tela LCD LED
Corpreto ESPECIFICAÇÕES TÉCNICAS
Conexão s/ fio (wireless) 802.11ac
Conexão Bluetooth Memória RAM 4 GB DDR4 2133 MHz
Expansão da memória até16 GB
Disco rígido (HD) 1 TB SATA 5400 RPM
Portas USB 2 (3.1), 1 (2.0)
Tensão/Voltagem Bivolt
</t>
  </si>
  <si>
    <t>1761</t>
  </si>
  <si>
    <t>23587</t>
  </si>
  <si>
    <t>0014</t>
  </si>
  <si>
    <t>TELEVISOR: TV LED 42 SMART TV FULL HD: Televisor Smat TV Led de 42 polegadas, frequência a partir de 60HZ, conversor integrado, close caption, resolução mínima Full HD 1920x1080, no mínimo 02 entradas HDMI traseira e no mínimo 01 entrada HDMI lateral, WI-FI, rede ethernet(LAN), entrada de RF, energia bivolt, padrão VES de furação, apresentar no mínimo os principais aplicativos NetFlix, Globo Play, You Tube, Look, Esporte Interativo, Fox Play, Google Play. Deve acompanhar um controle remoto abastecido de pilhas, cabo de energia e manual em português, base e parafusos para fixação. Garantia de no mínimo 01 (um) ano.</t>
  </si>
  <si>
    <t>1762</t>
  </si>
  <si>
    <t>20095</t>
  </si>
  <si>
    <t>0015</t>
  </si>
  <si>
    <t>VENTILADOR DE COLUNA TURBO  40CM 3 PÁS 3 VELOCIDADES PRETO 110V</t>
  </si>
  <si>
    <t>1763</t>
  </si>
  <si>
    <t>23593</t>
  </si>
  <si>
    <t>0016</t>
  </si>
  <si>
    <t xml:space="preserve">BEBEDOURO INDUSTRIAL 50 litros: Bebedouro industrial com capacidade de no mínimo 50 litros; com 02 torneiras, corpo e estrutura em aço inox 430 e pés reguláveis; refrigeração por compressor; serpentina em aço inox 304 (interna); reservatório em polipropileno; gás ecológico r 134 a; regulagem através de termostato com sete níveis de temperatura; filtro de instalação (externo) modelo padrão com torneiras geladas; motor 200 v (o,60 a) 60 hz -108w; bebedouro com utilização de água encanada. Dimensões: altura: 135 cm; largura 55 cm, profundidade: 58 cm; peso: 30 kg
</t>
  </si>
  <si>
    <t>1764</t>
  </si>
  <si>
    <t>23590</t>
  </si>
  <si>
    <t>0017</t>
  </si>
  <si>
    <t>TENDA GAZEBO ARTICULADA DOBRÁVEL: Tenda gazebo articulada e dobrável, com estrutura de treliça em alumínio reforçada com aço, nas medidas 3,0m x 3,0m x 2,5m no topo e base. Peso aproximado 9,5 Kg. Material: Cobertura em poliéster oxford. Modelo articulado de montagem simples. Inclui bolsa de transporte, estacas e cordinhas.</t>
  </si>
  <si>
    <t>1765</t>
  </si>
  <si>
    <t>20091</t>
  </si>
  <si>
    <t>0018</t>
  </si>
  <si>
    <t>CADEIRA PARA ESCRITÓRIO FIXA EMPILHÁVEL PLÁSTICA - Material: Aço/Polipropileno; Pés quantidade: 4; Capacidade de carga: 110kg; Altura total: 79,5cm; Altura assento: 44,5cm Altura encosto: 33cm; Largura encosto: 46cm; Profundidade assento: 46cm; Largura assento: 46,5cm cor: preta</t>
  </si>
  <si>
    <t>1766</t>
  </si>
  <si>
    <t>24468</t>
  </si>
  <si>
    <t>0019</t>
  </si>
  <si>
    <t xml:space="preserve">DATA SHOW: Part Number: H43ACor: Preta
Tecnologia 3LCD
Controle remoto incluso
Brilho de 2.800 ANSI Lumens
Suporte para trava Kensington
Lente de projeção focal: 16.7mm
Suporta projeção de teto, frontal e traseira
Resolução SVGA (800 x 600) nativa e suporte para tela de 30 a 350"
Conexão USB com suporte para câmera digital ou dispositivo USB para reproduzir imagem e suporte para reprodução de sinal a partir do computador
</t>
  </si>
  <si>
    <t>1767</t>
  </si>
  <si>
    <t>20107</t>
  </si>
  <si>
    <t>0020</t>
  </si>
  <si>
    <t>ESTABILIZADOR PARA EQUIPAMENTO DE INFORMÁTICA COMO IMPRESSORA, PC, MONITOR, LCD E MULTIFUNCIONAL; 8 ESTÁGIOS DE REGULAÇÃO; 6 TOMADAS; POTENCIA 500VA/500W; BIVOLT.</t>
  </si>
  <si>
    <t>1768</t>
  </si>
  <si>
    <t>20092</t>
  </si>
  <si>
    <t>0021</t>
  </si>
  <si>
    <t>JOGO DE MESA PLÁSTICA DESMONTÁVEL REDONDA + 4 CADEIRA: bistrô modelo ponte nova sem apoio para braço de plástico antares branco. *mesa redonda desmontável 90x90 cm *mesa suporta até 20 kg, cadeira até 120 kg. *fabricação em poliuretano virgem e reciclado. *certificada pelo INMETRO
Dimensões da mesa (CxAxP)
. comprimento 90 cm; altura 70 cm; largura 90 cm; peso líquido 3,560 kg
.Dimensões da cadeira (CxAxP)
. comprimento 44 cm; altura 72 cm; largura 55 cm; peso líquido 1,980 kg; peso liquido do conjunto 11,480 kg</t>
  </si>
  <si>
    <t>JOGO</t>
  </si>
  <si>
    <t>1769</t>
  </si>
  <si>
    <t>23551</t>
  </si>
  <si>
    <t>0022</t>
  </si>
  <si>
    <t>MAQUINA DE ALGODÃO DOCE PROFISSIONAL: Capacidade 180 - 240 unidade/hora;tensão 127/220 v; frequencia 60 hz; potencia máxima 1.400 w; consumo médio 1,05 kw/hora;altura 385mm;largura 500mm; profundidade 500mm; peso liquido 9,4 kg;motor em 127 v 120/3410 W/RPM;motor em 220v 240/3250 W/RP</t>
  </si>
  <si>
    <t>1770</t>
  </si>
  <si>
    <t>24467</t>
  </si>
  <si>
    <t>0023</t>
  </si>
  <si>
    <t xml:space="preserve">MICROFONE SEM FIO   MICROFONE SEM FIO PROFISSIONAL DUPLO UHF: MICROFONE SEM FIO 
MICROFONE SEM FIO PROFISSIONAL DUPLO UHF
" MXT UHF-302 "
Sistema sem fio com 2 microfones(com maleta) ideal para uso profissional.
Especificação:
Receptor R-302
Faixa de Freqüência: 614~806MHz
Estabilidade de Freqüência: = 0.005%
Saída de RF: -100dBm
Imagem de Rejeição Espelhada: = 45dB
Sinal/Ruído: =95dB
Distorção: = 0.5%
Nível de Saída de Áudio: = 1V (10K)
Alimentação: DC12V 500MA
Microfones de Mão UHF-302
Freqüência 1: 685.8MHZ / 690.3MHz
Freqüência 2: 687.3MHz / 694.8MHz
Estabilidade de FREQUÊNCIA: 10PPM
Saída de RF: &lt; 10mW
Desvio Máximo: ±75KHz
Emissão Simulada: =40 dB
Alimentação: 3V (2 pilhas tamanho AA)
Consumo Corrente: 100mA
Caixa de som 
Caixa de Som Amplificada  ACA 400 com Bluetooth, Rádio FM, Entrada USB e Conexão TWS – 400W
Telefone sem fio 
Intelbras TS 3110,
Nobreak  
SMS - NOBREAK - STATION II 600 BIVOLT 115
INFORMAÇÕES ADICIONAIS
ENTRADA: 115/220 V
F.POTÊNCIA: 0,5
Q.TOMADAS: 4
SAIDA: 115V
V.A: 600
</t>
  </si>
  <si>
    <t>KIT</t>
  </si>
  <si>
    <t>1771</t>
  </si>
  <si>
    <t>20096</t>
  </si>
  <si>
    <t>0024</t>
  </si>
  <si>
    <t>MICROONDAS 20LT BRANCO: Diâmetro do prato 315mm Função Grill – Não; Capacidade (litros) 20; Especificações Técnicas Potência (W)1000w; Tensão/Voltagem 110V 220V; Consumo de Energia Não possui; Cor Branco; Diâmetro do prato 315mm; Garantia 12 Meses; Dimensões: Altura 26,50 Centimetros; Largura 45,50 Centimetros; Profundidade 36,00 Centimetros;</t>
  </si>
  <si>
    <t>1772</t>
  </si>
  <si>
    <t>23549</t>
  </si>
  <si>
    <t>0025</t>
  </si>
  <si>
    <t>NOBREAK: Interativo;estabilizador interno com 4 estágios de regulação; filtro de linha interno; autodiagnóstico de bateria; autoteste;recarregador strong charger;recarga automática das baterias;inversor sincronizado com a rede; porta fusivél externo com unidade reserva; modelo bivolt automático;forma de onda senoidal por aproximação; retangular PWM controle de largura e amplitude; DC start;ENTRADA PARA 5 TOMADAS</t>
  </si>
  <si>
    <t>1773</t>
  </si>
  <si>
    <t>23584</t>
  </si>
  <si>
    <t>0026</t>
  </si>
  <si>
    <t xml:space="preserve">APARELHO TELEFÔNICO APARELHO TELEFÔNICO COM FIO COM: COM as seguintes especificações mínimas: identificador de chamadas; registro de 90 ligações recebidas e 10 originadas, com data, hora e duração; teclas dedicadas (operadora, conferência a 3, siga-me, caixa postal e chamada espera); discagem automática para os números registrados recebidos/ originados); led indicativo de novas chamadas; 2 volumes de campainha; posições mesa e parede; 3 funções: flash, tom e rediscar; bivolt; garantia: 01 ano. </t>
  </si>
  <si>
    <t>1774</t>
  </si>
  <si>
    <t>23539</t>
  </si>
  <si>
    <t>0027</t>
  </si>
  <si>
    <t>Ar-Condicionado Split Inverter Smart Control 9000 BTUs Frio conectado App  Home+ (XI09F/XE09F) - 220V</t>
  </si>
  <si>
    <t>1775</t>
  </si>
  <si>
    <t>26837</t>
  </si>
  <si>
    <t>0028</t>
  </si>
  <si>
    <t>CADEIRA CAIXA SECRETÁRIA COM AJUSTE DE REGULAGEM, ESTRUTURA GIRATÓRIA, REGULAGEM DE ALTURA A GÁS, COM ASSENTO E ENCOSTO ACOLCHOADOS</t>
  </si>
  <si>
    <t>1776</t>
  </si>
  <si>
    <t>24368</t>
  </si>
  <si>
    <t>0029</t>
  </si>
  <si>
    <t>CADEIRA COM BRAÇO E GIRATORIA, DIMENSOES DO ENCOSTO: 490 X 450 MM (LARGURA X PROFUNDIDADE) ENCOSTO: 470 X 370 MM ( LARGURA X ALTURA) PESO SUPORTADO ATÉ 120 KG: Cor preta</t>
  </si>
  <si>
    <t>1777</t>
  </si>
  <si>
    <t>20365</t>
  </si>
  <si>
    <t>0030</t>
  </si>
  <si>
    <t>CADEIRA DE ESCRITORIO PRESIDENTE: Especificações: cor: preto,tipo de cadeira: presidente, estrutura: aço
revestimento: corino, acabamento: polipropileno, protegendo o produto contra ferrugem, material do assento: espuma de alta densidade,altura regulável,
encosto fixo, base giratória,possui braços para apoio,ecologicamente correto
 peso suportado pelo produto: até 120 kg,dimensões: largura (aberto): 70 cm 
 altura (aberto): 109 cm,altura (fechado): 99 cm,comprimento encosto: 65 cm. 
 profundidade (aberto): 63 cm, peso : 14,800 kg.Igual ou superior a Travel Max
- Modelo: MB-1513</t>
  </si>
  <si>
    <t>1778</t>
  </si>
  <si>
    <t>26838</t>
  </si>
  <si>
    <t>0031</t>
  </si>
  <si>
    <t>CADEIRA FIXA PÉ: "PALITO" (ESPALDAR BAIXO).: FIXA COM QUATRO PÉS; ASSENTO E ENCOSTO COM ESTOFADO EM ESPUMA DE POLIURETANO INJETADO DE 3 CM DE ESPESSURA COM COSTURA, MOLDADA ANATOMICAMENTE INDEFORMÁVEL; REVESTIMENTO EM TECIDO 100% POLIÉSTER, NA COR PRETA; CONTRA ENCOSTO EM VINIL PRETO E BORDAS PROTEGIDAS POR PERFIL EM PVC TIPO “S” PARA TOTAL PROTEÇÃO; BASE EM METALON 20X20, PINTADA COM TINTA EPÓXI -PÓ, APÓS TRATAMENTO ANTI FERRUGINOSO POR FOSFATIZAÇÃO, E CURADA EM ESTUFA A 210ºC.MARCA KIKO/MT 028AM</t>
  </si>
  <si>
    <t>1779</t>
  </si>
  <si>
    <t>23588</t>
  </si>
  <si>
    <t>0032</t>
  </si>
  <si>
    <t>CADEIRA LONGARINA 03 LUGARES CROMADA: Longarina modelo aeroporto de 3 lugares com as seguintes especificações mínimas: assento e encosto em madeira compensada multilaminada moldada anatomicamente, com espessura mínima de 6 mm, espuma de poliuretano flexível hr, isento de cfc, alta resiliência. densidade de aproximadamente 32kg/m³ e moldada anatomicamente com espessura mínima de 20 mm. estrututa metálica em formato de concha, fabricada em tubo oblongo de 16 x 32 mm com espessura de 1,20 mm nas laterais e concha de 451 x 860 mm com espessura de 1,5 mm construindo a estrutura para o assento e o encosto. estrutura da longarina constituída por pés laterais fabricados com tubo elíptico curvado através de processo de prensa, com as dimensões 30 x 60 mm e espessura de 1,90 mm que é soldado através de um sistema mig/mag em um tubo vertical oblongo com dimensões 30 x 90 mm e espessura 1,90 mm; chapa 20 x 82,5 x 4,65 mm para fixação da trave no pé, através de 2 parafusos m10 x 18 mm; trave fabricada em tubo retangular 30 x 70 mm e espessura de 1,50 mm; 3 lugares 1485 mm (2 pés laterais). apoia braços fixo injetado em alumínio, fixados a estrutura do assento e encosto. acabamento das partes metálicas em pintura eletrostática.</t>
  </si>
  <si>
    <t>1780</t>
  </si>
  <si>
    <t>26839</t>
  </si>
  <si>
    <t>0033</t>
  </si>
  <si>
    <t xml:space="preserve">CAIXA ACÚSTICA BLUETOOTH PHILCO BIVOLT PCX5001N: POSSUI ENTRADAS USB QUE REPRODUZEM MP3, WMA COM NAVEGAÇÃO DE PASTAS E RÁDIO FM
POSSUI OS EFEITOS DA ILUMINAÇÃO EM LEDS NOS AUTOS FALANTES PARA FAZER UMA CELEBRAÇÃO INESQUECÍVEL
- REPRODUZ MP3 WMA
- BLUETOOTH V5.0
- DUAL USB, DUAS ENTRADAS USB PARA REPRODUÇÃO DE MÚSICAS
- DUAS ENTRADAS PARA MICROFONES EXTERNOS COM CONTROLE DE VOLUME
- ENTRADA AUX/PC IN DE ÁUDIO (P2)
- RÁDIO FM COM SINTONIA DIGITAL
- EQUALIZAÇÕES PRÉ-DEFINIDAS FLAT, POP, CLASSIC, JAZZ, ROCK,
- CONTROLE DE ECO PARA MICROFONE
- 2 TWEETER DE 2" E 2 ALTO-FALANTES DE 6,5"
- DISPLAY DIGITAL
- FLASH LIGHTS COM 5 MODOS DE ILUMINAÇÃO + OFF
- ALÇA PARA TRANSPORTE
- BOTÃO PARA REFORÇO DE SONS GRAVES
- BATERIA INTERNA
- BIVOLT AUTOMÁTICO
- VOLTAGEM: BIVOLT
- POTÊNCIA (W RMS): 250
- COR: PRETO
- MODOS FLASH LIGHTS: AZUL ESTÁTICO, RITMADO COM A MÚSICA E DESLIGADO
- CONEXÕES: BLUETOOTH, ENTRADA AUXILIAR, USB E MICROFONE
- FUNÇÕES: RADIO FM, SINTONIA DIGITAL
- QUANTIDADE DE ALTO FALANTES: 2
- QUANTIDADE DE TWEETERS: 2
- ACESSÓRIOS/DETALHES: CABO DE FORÇA E MANUAL DE INSTRUÇÃO
- PESO LÍQUIDO (KG): 6,88
- PESO BRUTO (KG): 8,14
- DIMENSÃO DO PRODUTO (AXLXP): 60,1 X 52,2 X 30CM
</t>
  </si>
  <si>
    <t>1781</t>
  </si>
  <si>
    <t>26832</t>
  </si>
  <si>
    <t>0034</t>
  </si>
  <si>
    <t>CARTEIRA UNIVERSITARIA DIRETOR ESCAMOTEÁVEL-ASSENTO E ENCOSTO:ESPUMA INJETADA COM DENSIDADE MÉDIA DE 55 KG/M3: REVESTIMENTO DO ASSENTO:EM TECIDO POLIPROPILENO PRETO- BRAÇOS: FIXO EM POLIPROPILENO-BASE: CONFECCIONADO EM TUBO DE AÇO DE 7/8.- MEDIDAS ASSENTO:49 CM LARGURA X 48 CM PROFUNDIDADE X 70 ESPESSURA.-MEDIDAS ENCOSTO: 46 CM LARGURA X 48 CM ALTURA X 70 ESPESSURA.-ALTURA DO ASSENTO ATÉ O CHAO:45 CM.-ALTURA DO BRAÇO ATE O CHAO :68 CM- ALTURA TOTAL ATE O CHAO: 91 CM-DIMENSOES APROXIMADAS DO PRODUTO MONTADO:53 CM LARGURA X 63 CM PROFUNDIDADE X 91 CM ALTURA.-CONTEUDO DA EMBALAGEM: 1 CADEIRA.PESO DO PRODUTO: 13,1 KG.- PESO RECOMENDADO: ATE 120 KG.- GARANTIA: 3 MESES- 04 PÉS.</t>
  </si>
  <si>
    <t>1782</t>
  </si>
  <si>
    <t>23578</t>
  </si>
  <si>
    <t>0035</t>
  </si>
  <si>
    <t>CLIMATIZADOR E UMIDIFICADOR DE AR PORTATIL: Com funções de umidificar, refrescar, ventilar e filtrar o ar; Filtro de ar com tripla proteção: antipoeira, antimofo e antibactéria; Aviso sonoro que alerta quando o filtro deve ser limpo; Aletas automáticas que direcionam o ar na direção horizontal e vertical, com oscilação para a direita e para a esquerda; Velocidade em 3 patamares; Tanque removível, com capacidade mínima de 5,5 litros; Garrafa cubo de gelo, Puxador ergonômico; Rodízios giratórios; Comando, também, por controle remoto; Tensão elétrica de 220 Volts. Cor preta ou titanium.</t>
  </si>
  <si>
    <t>1783</t>
  </si>
  <si>
    <t>26840</t>
  </si>
  <si>
    <t>0036</t>
  </si>
  <si>
    <t>COMPRESSOR AR DIRETO (TUFÃO) + PISTOLA PINTURA IGUAL OU SUPERIOR AO CHIAPERINI: • MODELOAR DIRETO: VOLTAGEM127V • CAPACIDADE DO TANQUE 0.5 L • POTÊNCIA 0.3 HP • FLUXO DE AR 65 L/MIN • VELOCIDADE DE ROTAÇÃO 1750 RPM • PRESSÃO MÁXIMA 40 PSI • PESO 10 KG DESLOCAMENTO TEÓRICO: 65 L/MIN 2,3 PCM PRESSÃO MÁXIMA: 40 PSI 2,8 BAR N° DE ESTÁGIOS 1RPM DO BLOCO 1750 MOTOR ELÉTRICO: 1/3 HP 0.250 KW 4P PESO: 10 KG ACOMPANHA PISTOLA PARA PINTURA MANGUEIRA ESPIRAL COM 5M MANUAL DE INSTRUÇÕES GARANTIA 03 MESES OFERECIDO PELO FORNECEDOR</t>
  </si>
  <si>
    <t>1784</t>
  </si>
  <si>
    <t>20104</t>
  </si>
  <si>
    <t>0037</t>
  </si>
  <si>
    <t>DATASHOW: Linha Semi Profissional Modelo6006 Brilho: 800 Lumens; Proporção de imagem: 16:9; Contraste: 800:1
Resolução Nativa: 800x480; Suporte Máximo: até 1920*1080 pixels ( Full HD); Durabilidade da lâmpada LED: 20.000horas
Distancia da projeção: 1 metro ( 30 polegadas) a 5 metros ( 160 Polegadas); Cor: Branco; Fonte de alimentação: 100V ~240V; Formato de vídeo: 3GP/AVI/MKV (DIVX)/FLV (FLV1)/MOV/MP4/MPG/MPG/VOB/MPG/RMVB
Peso: 1 Kg; Tamanho: 20x15x7; Entradas: HDMI, VGA, AV, SD e USB.; Saída de áudio: P2</t>
  </si>
  <si>
    <t>1785</t>
  </si>
  <si>
    <t>16934</t>
  </si>
  <si>
    <t>0038</t>
  </si>
  <si>
    <t>EQUIPAMENTO ESTABILIZADOR DE TENSÃO DE ENERGIA DE POTENCIA MAXIMA: em VA 600VA/600W; Microprocessado True RMS; mínimo de 4 tomadas tripolares (padrão N/F/T), atendendo novo padrão NBR 14136:2002; Proteção contra subtensão, sobretensão, sobrecarga, curto-circuito e sobre temperatura; Filtro de linha contra distúrbios da rede elétrica; Tensão nominal de entrada: 115V/220; Tensão nominal de saída: 115V (+/- 6% /faixa entre 108,1V - 121,9V); Frequência de entrada 60Hz (+/- 5Hz); Indicador luminoso de rede baixa, em uso e alta;  Porta fusível externo com fusível extra;  Fabricado em plástico antichama;  Garantia de 12 meses Brasil</t>
  </si>
  <si>
    <t>1786</t>
  </si>
  <si>
    <t>23550</t>
  </si>
  <si>
    <t>0039</t>
  </si>
  <si>
    <t>ESTANTE DE AÇO MULTIUSO 30CM, 6 PRATELEIRAS;50KG/PRAT COR CINZA</t>
  </si>
  <si>
    <t>1787</t>
  </si>
  <si>
    <t>23532</t>
  </si>
  <si>
    <t>0040</t>
  </si>
  <si>
    <t>FILTRO REFIL PARA BEBEDOURO INDUSTRIAL 20 A 200 LITROS</t>
  </si>
  <si>
    <t>1788</t>
  </si>
  <si>
    <t>26844</t>
  </si>
  <si>
    <t>0041</t>
  </si>
  <si>
    <t xml:space="preserve">IMPRESSORA  MULTIFUNCIONAL SIMPLES TEMPO DE AQUECIMENTO 23 SEGUNDOS;: VELOCIDADE DA PRIMEIRA CÓPIA
ATÉ 7,1 SEGUNDOS (CARTA); VELOCIDADE DE IMPRESSÃO 34 PÁGINAS POR MINUTO (CARTA); MEMÓRIA 256MB; VELOCIDADE DO PROCESSADOR
400MHZ; CAPACIDADE DE PICO DE TRABALHO 35.000 IMPRESSÕES POR MÊS
VOLUME MENSAL MÁXIMO ATÉ 5800 IMPRESSÕES/MÊS 
DIMENSÕES (LXPXA) 405X392X420MM; PESO (KG)18; CÓPIA MÚLTIPLA ATÉ 99 CÓPIAS; RESOLUÇÃO VIDRO DO SCANNER: 600X600DPI
ARDF: 600X300DPI
RECURSOS DA COPIADORA
CÓPIA DUPLEX, COMBINAR (2 EM 1,4 EM 1); AJUSTE DE DENSIDADE DE IMAGEM (5 NÍVEIS); MODO DE QUALIDADE DE IMAGEM (TEXTO, FOTO, MISTO)
LINGUAGEM DA IMPRESSORA
PCL6, PCL5E, EMULAÇÃO DE PS3 (SOMENTE SUPORTE A WINDOWS)
RESOLUÇÃO DE IMPRESSÃO
1200X1200 DPI, 1200X600 DPI, 600X600 DPI
INTERFACE
USB 2.0, ETHERNET 10 BASE-T/100 BASE-TX
PROTOCOLOS DE REDE
TCP/IP (IPV4, IPV6), IPP
SISTEMAS OPERACIONAIS
WINDOWS 7, 8.1, 10, WINDOWS SERVER 2008 (SP2 OU POSTERIOR), 2008R2,2012/2012R2, 2016
MAC OS: 10.10 OU POSTERIOR
LINUX: UBUNTU 16.04LTS, UBUNTU 16.10, OPENSUSE 13.1, OPENSUSE 13.2, RED HAT ENTERPRISE LINUX 6, 7
UTILITÁRIOS DE GESTÃO DO EQUIPAMENTO
WEB IMAGE MONITOR, DEVICE MANAGER NX, @REMOTE (SUPORTE LIMITADO)
EQUIPAMENTO IMPRESSÃO MÓVEL
RICOH SMARTDEVICECONNECTOR, AIRPRINT®, MOPRIA®, GOOGLE CLOUD PRINTTM; ALIMENTADOR RECIRCULADOR AUTOMÁTICO DE ORIGINAIS (ARDF)
35 FOLHAS NO MÁXIMO; TAMANHO DO ORIGINAL; A5 (MEIA-CARTA) A OFÍCIO
GRAMATURA DO ORIGINAL; 52 A 105G/M²; VELOCIDADE DE DIGITALIZAÇÃO
PRETO E BRANCO: 13IPM (PELO ARDF 600X300 DPI)
EM CORES: 4IPM (PELO ARDF 600X300 DPI)
TAMANHO DO VIDRO DE EXPOSIÇÃO
ATÉ 216X297MM (A4)
TAMANHO MÁXIMO DE DIGITALIZAÇÃO (ARDF)
ATÉ 216X356MM (OFÍCIO)
MODOS DE DIGITALIZAÇÃO
CORES, PRETO E BRANCO, ESCALA DE CINZAS
FORMATOS DE ARQUIVOS
TIFF, JPEG, PDF
DIGITALIZA PARA
E-MAIL, PASTA, FTP, USB
APACIDADE DE PAPEL
250 FOLHAS
TAMANHO DO PAPEL SUPORTADO
A5 A B5
GRAMATURA DO PAPEL SUPORTADO
60 A 105G/M²
</t>
  </si>
  <si>
    <t>1789</t>
  </si>
  <si>
    <t>23540</t>
  </si>
  <si>
    <t>0042</t>
  </si>
  <si>
    <t xml:space="preserve">LAVADORA DE ROUPAS 16 KG: Centrifugação Sim
Cesto Inox
Classificação Energética A
Código Comercial 21121JBA106
Consumo de Água 12,5L
Cor Branca
Dimensões (AxLxP) 104,6 x 59 x 66,5
Dimensões Embalado (AxLxP) 104,6 x 59 x 66,5
Dispenser para Alvejante Sim
Dispenser para Amaciante Sim
Dispenser para Sabão em Pó Sim
EAN-13 7896584072143
Filtro Elimina Fiapos Sim
Garantia do Produto 1 ano
</t>
  </si>
  <si>
    <t>1790</t>
  </si>
  <si>
    <t>26833</t>
  </si>
  <si>
    <t>0043</t>
  </si>
  <si>
    <t>LONGARINA 4 LUGARES COM BRAÇOS. ASSENTO E ENCOSTO:MADEIRA COMPENSADA.: ASSENTO E ENCOSTO: ESOUMA INJETADA COM DENSIDADE MÉDIA DE 55 KG/M3.REVESTIMENTO DO ASSENTO E ENCOSTO EM TECIDO POLIPROPILENO AZUL COM PRETO. BRAÇOS FIXO EM POLIPROPILENO. BASE CONFECCIONADO EM TUBO DE AÇO CARBONO  50X30.
MEDIDAS EM ASSENTO: 49 CM LARGURA X 48 CM PROFUNDIDADE X 70 ESPESSURA.MEDIDAS DE ENCOSTO: 46 CM LARGURA X 48 CM ALTURA X 70 ESPESSURA. ALTURA DO ASSENTO ATE O CHAO:45 CM.ALTURA DO BRAÇO ATE O CHAO: 68 CM.ALTURA TOTAL ATE O CHAO:91 CM.DIMENSOES APROXIMADAS DO PRODUTO MONTADO: 251 CM LARGURA X 60 CM PROFUNDIDADE X 91 CM ALTURA.PESO MAXIMO POR ASSENTO 150 KG. GARANTIA 3 MESES.</t>
  </si>
  <si>
    <t>1791</t>
  </si>
  <si>
    <t>26841</t>
  </si>
  <si>
    <t>0044</t>
  </si>
  <si>
    <t xml:space="preserve">MEDIDOR DE PH BOLSO AK90 + SOLUÇÕES DE PH 4, 7 E 10 E KCL (250ML CADA) + CLORO TESTER - MEDIDOR DE CLORO + REAGENTE LÍQUIDO PARA CLORO LIVRE: CLORO TESTER – MEDIDOR DE CLORO FAIXA DE MEDIÇÃO: 0.00 A 3.50 PPM 
RESOLUÇÃO: 0.01PPM 
EXATIDÃO: ± (0.05PPM + 3% LEITURA) 
TEMPERATURA DA AMOSTRA: 15 A 35 °C 
VOLUME DE AMOSTRA: 10ML  
FONTE DE LUZ: DIODO EMISSOR DE LUZ 
COMPRIMENTO DE ONDA: 525NM 
CÉLULA DE MEDIÇÃO: CUBETA DE VIDRO 
DESLIGAMENTO AUTOMÁTICO: APÓS 2 MINUTOS 
IDIOMAS: PORTUGUÊS, INGLÊS E ESPANHOL 
TEMPERATURA DE OPERAÇÃO: 0 A 50 °C 
UMIDADE DE OPERAÇÃO: 10 A 90 %UR (SEM CONDENSAÇÃO) 
ALIMENTAÇÃO: 9VDC (1 BATERIA 9V) 
DIMENSÕES (LXAXP): 73 X 77 X 40 MM 
PESO: 120G (COM BATERIA) 
ITENS INCLUSOS:
- 2 CUBETAS DE VIDRO COM TAMPA (Ø18.8 MM X 68MM)
- 1 FLANELA
- 1 ESTOJO PLÁSTICO PARA TRANSPORTE
- 1 MANUAL DE INSTRUÇÕES
</t>
  </si>
  <si>
    <t>1792</t>
  </si>
  <si>
    <t>23527</t>
  </si>
  <si>
    <t>0045</t>
  </si>
  <si>
    <t>MESA DE ESCRITORIO RETA MEDINDO 1,20X0,60 M GAVETEIRO COM 3 GAVETAS E CHAVES, COR CINZA X GRAFITE</t>
  </si>
  <si>
    <t>1793</t>
  </si>
  <si>
    <t>23585</t>
  </si>
  <si>
    <t>0046</t>
  </si>
  <si>
    <t>MESA DE REUNIÃO RETANGULAR: Em mdf/mdp com tampo de 25mm e estrutura metalica com 03 pés e 03 hastes na vertical em cada pé no tubo 70x30mm, chapa 16, medindo aproximadamente 2000mm de comprimento e 1000mm de largura, cor nogal .</t>
  </si>
  <si>
    <t>1794</t>
  </si>
  <si>
    <t>19970</t>
  </si>
  <si>
    <t>0047</t>
  </si>
  <si>
    <t>MICROFONE SEM FIO: SISTEMAS DE MICROFONE SEM FIO COM DUPLO MICROFONE DE MÃO UHF
Cor: Preto
Dimensões: Receptor 100x152x31mm / Transmissor 250x52x250mm (LxAxP)
Directividade: Cardióide
Frequência: UHF Banda Alta
Modulação: FM
Peso: Receptor 275g / Transmissor 240g
Potência:10mW (Máx.)
Relação S/N:&gt;90dB
RespostaFrequência:50Hz ~ 15KHz
Sensibilidade:4uV
Tipo:Duplo de Mão
Tempo de Garantia:12 Meses (jáincluigarantia legal, Art.26, CDC)
Informaçãoadicional:- Alimentação: 2x Pilhas AA de1,5 Cada (Acessado Pela Tampa Traseira do Microfone)
Acessórios: Maleta Para Transporte, 1 Receptor Duplo UHF, 2 Transmissores de Mão UHF, Cabo de Áudio P10 e Fonte de EnergiaBivolt 127~220V</t>
  </si>
  <si>
    <t>1795</t>
  </si>
  <si>
    <t>26836</t>
  </si>
  <si>
    <t>0048</t>
  </si>
  <si>
    <t>PEN DRIVE 8 GB CONECTOR RETRATIL NÃO LEITOR BIOMETRICO NÃO CARACTERISTICAS GERAIS. INTERFACE: USB 20</t>
  </si>
  <si>
    <t>1796</t>
  </si>
  <si>
    <t>26834</t>
  </si>
  <si>
    <t>0049</t>
  </si>
  <si>
    <t xml:space="preserve">PERSIANA TAMANHO 1 X 1 METRO COR BRANCA.: 
</t>
  </si>
  <si>
    <t>1797</t>
  </si>
  <si>
    <t>23605</t>
  </si>
  <si>
    <t>0050</t>
  </si>
  <si>
    <t xml:space="preserve">PRATELEIRAS: Estante de Aço 30cm com 6 Prateleiras Reguláveis. Cor: Cinza. Devendo suportar até 25 kg distribuídos por prateleira e 120 kg no total.Espessura: Prateleira de chapa 28 e coluna de chapa 20.
Medidas: altura 1830mm x largura 920mm x profundidade 300mm.Prateleiras com 3 dobras nas laterais e reforço central.Pintura eletrostática a pó automatizada com fostatização.
</t>
  </si>
  <si>
    <t>1798</t>
  </si>
  <si>
    <t>23542</t>
  </si>
  <si>
    <t>0051</t>
  </si>
  <si>
    <t>QUADRO DE AVISOS: Quadro de aviso com moldura em madeira e cantos plásticos, tampo com acabamento em cortiça, base em cardboard. Para uso de alfinete tipo taça, para quadro de cortiça.150x120 Cm Feltro Verde Stalo</t>
  </si>
  <si>
    <t>1799</t>
  </si>
  <si>
    <t>16944</t>
  </si>
  <si>
    <t>0052</t>
  </si>
  <si>
    <t>RELOGIO DE PAREDE  analógico ou digital, adequado p/ exposição em ambientes profissionais, numerais em tamanho grande p/ visualização a média distância, qualidade superior, cores preferenciais: cinza ou preta, estrutura externa em resina, lente em vidro mineral, dimensões aproximadas: altura 40cm x largura 40cm x profundidade 4cm, alimentação: 2 pilhas.</t>
  </si>
  <si>
    <t>1800</t>
  </si>
  <si>
    <t>20232</t>
  </si>
  <si>
    <t>0053</t>
  </si>
  <si>
    <t>ROTEADOR WIRELESS 450 MBPS  COM 3 ANTENAS</t>
  </si>
  <si>
    <t>1801</t>
  </si>
  <si>
    <t>26835</t>
  </si>
  <si>
    <t>0054</t>
  </si>
  <si>
    <t>TECLADO NUMÉRICO 5+ 015-0041 USB ABNT2-AJUSTE DE ANGULO PARA UMA DIGITALIZAÇÃO MAIS CONFORTAVEL.: TECNOLOGIA PLUG AND PLAY QUE PERMITE O COMPUTADOR RECONHECE-LO E AUTOMATICAMENTE INSTALAR. A CONEXAO EM USB E CABO COM 1,35 M PARA MAIOR MOBILIDADE. COMPATIVEL COM SISTEMAS OPERACIONAIS: WINDOWS, MAC E LINUX, NA COR PRETA.</t>
  </si>
  <si>
    <t>1802</t>
  </si>
  <si>
    <t>23607</t>
  </si>
  <si>
    <t>0055</t>
  </si>
  <si>
    <t>TENDA 3X3 M: Cobertura piramidal com 04 (quatro) lados medindo 03 (três) metros de comprimento por 03 (três) metros de largura. Lona de Cobertura em PVC de cor branca, produzida a partir de material antichama e antimofo.</t>
  </si>
  <si>
    <t>1803</t>
  </si>
  <si>
    <t>20004</t>
  </si>
  <si>
    <t>0056</t>
  </si>
  <si>
    <t>TENDA 8X8 PIRAMIDAL 2 LATERAIS KIT COM 8 ESTACAS DE FIXAÇÃO: em lona pvc emborrachada com 3 camadas, seladas por sistema de vulcanização ,parte interna entre superior e inferior blackout, com proteção anti- fungos/anti-mofos e ressecamento da reação natural do tempo na cor branca.</t>
  </si>
  <si>
    <t>1804</t>
  </si>
  <si>
    <t>16947</t>
  </si>
  <si>
    <t>0057</t>
  </si>
  <si>
    <t>TV LED: 32" FULL HD                                                                   tela plana de 32” LED. Resolução Full HD (1920 x 1080). Conversor digital integrado. Controle remoto (com pilhas). Voltagem 110-240V. Sintonia fina e busca automática por estações. Sistema de áudio estéreo/SAP. Potência de áudio mínima de 18W RMS. Entrada HDMI (uma, no mínimo). Ângulo de visão mínimo de 170°. Consumo de energia inferior a 165W. Massa inferior a 14,8 kg. Cor do gabinete: preta. Cabos de energia incluídos. Garantia de 36 meses</t>
  </si>
  <si>
    <t>1805</t>
  </si>
  <si>
    <t>23581</t>
  </si>
  <si>
    <t>0058</t>
  </si>
  <si>
    <t>UMIDIFICADOR E PURIFICADOR AMBIENTE: Umidificador e ionizador ultra-sônico, silencioso, controle de intensidade da névoa, bivolt automático, capacidade: 2,2 litros de água, 10 horas de autonomia, potência: 35w, consumo: 0,035 kwh, capacidade máxima de pulverização: 250ml/h. garantia 6 meses.</t>
  </si>
  <si>
    <t>1806</t>
  </si>
  <si>
    <t>23537</t>
  </si>
  <si>
    <t>0059</t>
  </si>
  <si>
    <t xml:space="preserve">VENTILADOR COM 3 PAS: Ventilador com 3 Pás
- 3 velocidades
- Oscilante
- Inclinação regulável
- Dimensões: 150 cm x 45 cm x 41 cm
</t>
  </si>
  <si>
    <t>1807</t>
  </si>
  <si>
    <t>26898</t>
  </si>
  <si>
    <t>0060</t>
  </si>
  <si>
    <t xml:space="preserve">IMPRESSORA MULTIFUNCIONAL.: Principais Características
- Display Touchscreen colorido de 3,7”
- Interface USB
- Compartilhamento através da rede Ethernet Gigabit integrada
- Impressão e digitalização através dos dispositivos móveis
- Impressão, cópia e digitalização duplex automático em uma única passagem
- Funções de impressão segura
- Velocidade da impressão 40 ppm
- 512 MB de memória
- Processador 800 MHz
- ADF para 70 folhas
- Bandeja de papel para 250 folhas
- Ciclo mensal máximo de impressão até 50.000 páginas
Especificação do Produto
• Tipo de Impressão: Laser Eletrofotográfico
• Display: LCD Touchscreen Colorido 3,7 polegadas
• Funções: Impressão, cópia e digitalização
• Velocidade do Processador: 800 MHz
• Capacidade de Memória: 512 MB
• Conexão: Rede Ethernet embutida e USB 2.0 de alta velocidade
• Acesso Remoto: Sim
• Relatório de Atividades e Periódicos: Sim
• Impressão Segura: Active Directory, Secure Function Lock, Enterprise Security (802.1x), Bloqueio de Slot, Impressão Segura, SSL/TLS e IPSec
• Emulações: PCL6, BR-Script3, IBM Proprinter, Epson FX, PDF Version 1.7 e XPS Version 1.0
• Ciclo Mensal Máximo: 50.000 páginas
• Voltagem: AC 127V/110V - 50/60Hz - NÃO É BIVOLT - SOMENTE 110/127V
Impressão
• Tempo de Impressão da Primeira Página: 8 segundos
• Velocidade de Impressão A4: 40 páginas por minuto
• Velocidade de Impressão Carta: 42 páginas por minuto
• Resolução: Até 1200 x 1200 dpi
• Impressão Duplex: Sim, frente e verso automático em uma única passagem
Papel
• Tamanho: Até 21,6 x 35,6 cm (ofício)
• Bandeja Padrão: Capacidade para até 250 folhas (pode expandir adquirindo bandeja separadamente)
• Bandeja Multiuso: Capacidade para até 50 folhas
• Saída do Papel: Capacidade para até 150 folhas
• ADF – Alimentador Automático de Documentos: Capacidade para até 70 folhas
• Gramatura do Papel: Bandeja padrão 60 até 120g/m2 e Bandeja manual 60 até 200g/m2
Cópia
• Velocidade da Cópia A4: 40 páginas por minuto
• Velocidade da Cópia Carta: 42 páginas por minuto
• Resolução: Até 1200 x 600 dpi
• Cópia Duplex: Sim, frente e verso automático em uma única passagem
• Redução e Ampliação: 25% e 400%
• Função de Cópias Ordenadas: Sim
• Cópias de ID (Documentos de Identidade): Sim
• Cópias Múltiplas: Sim
• Copia sem uso do PC: Sim
Scanner
• Velocidade da Digitalização Frente: P&amp;B 28 imagens por minuto/ Colorido 20 imagens por minuto
• Velocidade da Digitalização Frente e Verso: P&amp;B 56 imagens por minuto/ 34 imagens por minuto
• Resolução Interpolada: Até 19200 x 19200 dpi
• Resolução Óptica: Até 1200 x 1200 dpi
• Digitalização Duplex: Sim, frente e verso automático em uma única passagem
• Drivers: TWAIN, WIA, ICA, ISIS e SANE
• Digitaliza Para: E-mail, Imagem, Arquivo, OCR, FTP, Servidor SSH (SFTP), USB, SharePoint, Nuvem (web connect), Servidor de e-mail (requer suporte SMTP/POP3) e Pasta de rede (só Windows) CIFS
• Formatos dos Arquivos: JPEG, PDF Single-page/Multi-page (PDF seguro, PDF pesquisável, PDF/A), TIFF Single-page/Multi-page, TXT, BMP, DOCX, XML, PPTX, XPS e PNG
Sistema Operacional
• Windows 7, Windows 8 e 8.1, Windows 10, Windows Vista, XP Home, Server 2003 (32 e 64 bits), Server 2008 (32 e 64 bits), Server 2008 R2 (64 bits), Server 2012 (64 bits) e 2012 R2 (64 bits)
• Mac OS x v.10.8.5, 10.9 e 10.10
Aplicativos - Dispositivos Móveis
• AirPrint, Google Cloud Print 2.0, Brother iPrint&amp;Scan, Mopria e Cortado Workplace
Web - Nuvens
• Google Drive, Evernote, Onedrive, Onenote, Dropbox, Box, Facebook, Flickr e Picasa Web Albums
</t>
  </si>
  <si>
    <t>1808</t>
  </si>
  <si>
    <t>26895</t>
  </si>
  <si>
    <t>0061</t>
  </si>
  <si>
    <t>ARMARIO DE AÇO EA303 ARMARIO DE AÇO MULTIUSO: ARMARIO DE AÇO EA303 ARMARIO DE AÇO MULTIUSO ORGANIZADOR. COM DUAS PORTAS.ORGANIZADOR ESCRITORIO, CONTENDO 3 PRATEREIRAS EA303 EXPRESS.</t>
  </si>
  <si>
    <t>1809</t>
  </si>
  <si>
    <t>23530</t>
  </si>
  <si>
    <t>0062</t>
  </si>
  <si>
    <t>FOGÃO INDUSTRIAL 2 BOCAS: Queimadores simples e duplos,grelhas em ferro fundido, bandeja coletora de residuos, estrutura de cantoneiras de aço, forno revestido com lã de vidro (interno) ,tipo de gás GLP,  garantia minima do fornecedor 12 meses.</t>
  </si>
  <si>
    <t>1810</t>
  </si>
  <si>
    <t>19957</t>
  </si>
  <si>
    <t>0063</t>
  </si>
  <si>
    <t>FOGÃO INDUSTRIAL 4 BOCAS: Fogão industrial - 4 bocas com forno, queimadores simples e duplos, grelhas em ferro fundido, bandeja coletora de resíduos, estrutura de cantoneiras de aço, forno revestido com lã de vidro (interno), tipo de gás GLP. Garantia mínima do fornecedor 12 meses.</t>
  </si>
  <si>
    <t>1811</t>
  </si>
  <si>
    <t>19959</t>
  </si>
  <si>
    <t>0064</t>
  </si>
  <si>
    <t>FREEZER HORIZONTAL: Com capacidade de armazenar 519 litros; 2 portas; Horizontal; Degelo manual; Voltagem: 110 V; Potência: 160 watts; Consumo: 70,41 Kw/h; Classificação de energia: A; Controle de temperatura: Eletrônico; Temperaturas: -18C A -25 no modo freezer e 1C a 5C no modo refrigerador. Cor: Branco; Largura: 174,30cm; Altura: 96,00cm; Profundidade: 78,00cm</t>
  </si>
  <si>
    <t>1812</t>
  </si>
  <si>
    <t>26897</t>
  </si>
  <si>
    <t>0065</t>
  </si>
  <si>
    <t>GABINETE PC (CPU): Processador  Intel® Core™ i3-10100 (6MB Cache, 3.60 GHz) Sistema Operacional Windows 10 Home 64 (Português BR) Tela Nenhum. Memória 8 GB UDIMM DDR4 2666 MHz Armazenamento 1 TB (7200rpm) Unidade Ótica Não incluso Garantia 1 ano Carregador 180W Placa de Vídeo Intel® UHD Graphics (integrado ao processador) Portas Portas Frontais: 4x USB 3.2 Gen 1, 1x combo jack Microfone/Headset(3.5mm), 1x Microfone (3.5mm) Portas Traseiras: 2x USB 2.0, 2x USB 3.2 Gen 1, 1x VGA, 1x HDMI 1.4, 1x serial (9-pin), 1x Ethernet (RJ45), 1x Saída de Áudio (3.5mm)</t>
  </si>
  <si>
    <t>1813</t>
  </si>
  <si>
    <t>26889</t>
  </si>
  <si>
    <t>0066</t>
  </si>
  <si>
    <t>GELADEIRA DUPLEX: REFRIGERADOR MAIS FREEZER, REFRIGERADOR COM DUAS PORTAS, FREEZER E REFRIGERADOR. REFRIGERADOR COM 3 PRATELEIRAS, TIPO REMOVIVEL, GAVETAS TRASNPARENTES,FREEZER COM DEGELO AUTOMATICO, TENSÃO:110/220 V. EFICIENCIA ELETRICA CLASSE A. DEGELO: FROST FREE OU SEMI AUTOMATICO. TAMANHO: 260 LITROS, PODENDO TER VARIAÇÕES DE ATE 30 LITROS. PRATELEIRAS:3, MATERIAL ARAMADAS, TIPO REMOVIVEL, GAVETAS TRANSPARENTES PARA LEGUMES. PRODUTO CERTIFICADO PELO INMETRO. GARANTIA 01 ANO ( 3 MESES GARANTIA LEGAL E MAIS 9 MESES DE GARANTIA ESPECIAL CONCEDIDA PELO FABRICANTE).</t>
  </si>
  <si>
    <t>1814</t>
  </si>
  <si>
    <t>26891</t>
  </si>
  <si>
    <t>0067</t>
  </si>
  <si>
    <t>IMPRESSORA MULTIFUNCIONAL LASER (TONER): CONECTIVIDADE:USB, WI-FI, MONOCROMATICA. VELOCIDADE DE IMPRESSAO: 40 PPM OU SUPERIOR. FUNÇÕES: IMPRESSAO, DIGITALIZAÇÃO, COPIA FRENTE E VERSO, TENSAO: BIVOLT OU 110 V. RESOLUÇÃO: 1200 X 1200 DPI OU DUPERIOR, TELA TOUCHSCREEN.</t>
  </si>
  <si>
    <t>1815</t>
  </si>
  <si>
    <t>19962</t>
  </si>
  <si>
    <t>0068</t>
  </si>
  <si>
    <t>LIQUIFICADOR INDUSTRIAL ALTA ROTAÇÃO: Liquidificador Alta Rotação, com copo e corpo produzidos em aço inox e tampa em alumínio repuxado; cabo de ligação com 3 pinos (Padrão Inmetro); Hélice em aço inox reforçada; Tampa higiênica de fácil manuseio; copo em inox com capacidade para 4 litros; potência máxima: 800W; Freqüência (HZ):50-60; Voltagem: 110-127 Volts; Rotação: 18.000RPM. O produto deve conter todas as informações pertinentes do mesmo. Apresentar garantia contra defeitos de fabricação.</t>
  </si>
  <si>
    <t>1816</t>
  </si>
  <si>
    <t>26896</t>
  </si>
  <si>
    <t>0069</t>
  </si>
  <si>
    <t>MESA DE ESCRITORIO: MESA DE ESCRITORIO MEDINDO 1,20 COMPR. X 20 CM PROFU. X 74 CM ALTURA. MADEIRA MDP/ BP 15 MM. ACABAMENTO: PERFIL POSTFORM/ FITA DE BORDO 1 MM/ 2 GAVETAS COM CHAVE</t>
  </si>
  <si>
    <t>1817</t>
  </si>
  <si>
    <t>26892</t>
  </si>
  <si>
    <t>0070</t>
  </si>
  <si>
    <t>NOTEBOOK TELA  15.9: ENTRADAS:USB, HDMI, VGA,ETHERNET RJ 45, FONE OUVIDO E MICROFONE, PROCESSADOR: I3, I5 DE 4.90 GHZ OU SUPERIOR, SLOTS: LEITOR DE CARTAO DE MIDIA SD (SD, SDHC, SDXC), ARMAZENAMENTO: SSD DE 240 GB PCLE NVME M.2, MEMORIA: 4 G DDR4 OU SUPERIOR, WIRELESS, CAMERA 720P, WINDOWS 10 PACOTE OFFICE.</t>
  </si>
  <si>
    <t>1818</t>
  </si>
  <si>
    <t>16892</t>
  </si>
  <si>
    <t>0071</t>
  </si>
  <si>
    <t>PANELA DE PRESSÃO 20 LITROS: aluminio com capacidade minima para 20 litros com fechamento externo, com valvula de escape e segurança com diametro minimo de 30,80 cm, altura minima de 28,5 cm sas 28,5 cm, asa de baquelite, babo de baquelite, e suas condições deverão estar de acordo com a NBR 11823.</t>
  </si>
  <si>
    <t>1819</t>
  </si>
  <si>
    <t>19833</t>
  </si>
  <si>
    <t>0072</t>
  </si>
  <si>
    <t>PANELA DE PRESSÃO 4,5 LITROS: em alumino polido, aprovado pela INMETRO</t>
  </si>
  <si>
    <t>Unidade</t>
  </si>
  <si>
    <t>1820</t>
  </si>
  <si>
    <t>23577</t>
  </si>
  <si>
    <t>0073</t>
  </si>
  <si>
    <t xml:space="preserve">PANELA DE PRESSÃO 7 LITROS: De 7( sete litros), em aluminio polido,tampa com válvula de segurança de pressão em silicone e valvula de trabalho, dimensões aproximadas ( A X L X P): 23,6X23,1X35,3cm, peso aproximado 1,3 kg, garantia do fornecedor, aprovada pelo IMETRO e indicado para qualquer tipo de fogão,ideal para quem preza por qualidade.
</t>
  </si>
  <si>
    <t>1821</t>
  </si>
  <si>
    <t>26215</t>
  </si>
  <si>
    <t>0074</t>
  </si>
  <si>
    <t>ROÇADEIRA A GASOLINA IGUAL OU SUPERIOR HUSQVARNA  226 RJ , 25,4 CC. 1,007  CV PROFISSINAL COMPLETA .2 TEMPOS.</t>
  </si>
  <si>
    <t>1822</t>
  </si>
  <si>
    <t>26894</t>
  </si>
  <si>
    <t>0075</t>
  </si>
  <si>
    <t>VENTILADOR DE PAREDE COM SUPORTE E ACESSORIOS PARA FIXAÇÃO EM PAREDE: VENTILADOR DE PAREDE APARELHO DE 127V / 220 V, COM SUPORTE E ACESSORIOS PARA FIXAÇÃO EM PAREDE, COM GRADE PROTETORA DE HELICES E PRESILHAS, CHAVE LIGA E DESLIGA E CONTROLE DE VELOCIDADE, MODULO GIRATORIO, MODELO 60 CM, GRADE 600 MM, HELICE 505 MM, TENSÃO 17/220 VOLTS, FREQUENCIA 60 HZ, POTENCIA 160 W, CORRENTE A, CONSUMO KMH 0,16 ROTAÇÃO 1410.OBS:HELICE 3 PÁS INJETA EM POLIPROPILENO, CONTROLE DE VELOCIDADE ROTATIVO E GRADE ARAME. TIPO MVENTISOL.</t>
  </si>
  <si>
    <t>1823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</si>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</sst>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2"/>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114.75">
      <c r="A15" s="7" t="s">
        <v>32</v>
      </c>
      <c r="B15" s="7" t="s">
        <v>33</v>
      </c>
      <c r="C15" s="4" t="s">
        <v>34</v>
      </c>
      <c r="D15" s="4" t="s">
        <v>35</v>
      </c>
      <c r="E15" s="6">
        <v>4</v>
      </c>
      <c r="F15" s="8">
        <v>0</v>
      </c>
      <c r="G15" s="6">
        <f aca="true" t="shared" si="0" ref="G15:G46">ROUND(SUM(E15*F15),2)</f>
        <v>0</v>
      </c>
      <c r="H15" s="9" t="s">
        <v>0</v>
      </c>
      <c r="I15" s="7" t="s">
        <v>36</v>
      </c>
      <c r="J15" s="5" t="s">
        <v>0</v>
      </c>
      <c r="K15" s="6">
        <f aca="true" t="shared" si="1" ref="K15:K46">SUM(G15:G15)</f>
        <v>0</v>
      </c>
      <c r="L15" s="6" t="s">
        <v>37</v>
      </c>
    </row>
    <row r="16" spans="1:12" ht="178.5">
      <c r="A16" s="7" t="s">
        <v>38</v>
      </c>
      <c r="B16" s="7" t="s">
        <v>39</v>
      </c>
      <c r="C16" s="4" t="s">
        <v>40</v>
      </c>
      <c r="D16" s="4" t="s">
        <v>35</v>
      </c>
      <c r="E16" s="6">
        <v>15</v>
      </c>
      <c r="F16" s="8">
        <v>0</v>
      </c>
      <c r="G16" s="6">
        <f t="shared" si="0"/>
        <v>0</v>
      </c>
      <c r="H16" s="9" t="s">
        <v>0</v>
      </c>
      <c r="I16" s="7" t="s">
        <v>41</v>
      </c>
      <c r="J16" s="5" t="s">
        <v>0</v>
      </c>
      <c r="K16" s="6">
        <f t="shared" si="1"/>
        <v>0</v>
      </c>
      <c r="L16" s="6" t="s">
        <v>37</v>
      </c>
    </row>
    <row r="17" spans="1:12" ht="63.75">
      <c r="A17" s="7" t="s">
        <v>42</v>
      </c>
      <c r="B17" s="7" t="s">
        <v>43</v>
      </c>
      <c r="C17" s="4" t="s">
        <v>44</v>
      </c>
      <c r="D17" s="4" t="s">
        <v>35</v>
      </c>
      <c r="E17" s="6">
        <v>17</v>
      </c>
      <c r="F17" s="8">
        <v>0</v>
      </c>
      <c r="G17" s="6">
        <f t="shared" si="0"/>
        <v>0</v>
      </c>
      <c r="H17" s="9" t="s">
        <v>0</v>
      </c>
      <c r="I17" s="7" t="s">
        <v>45</v>
      </c>
      <c r="J17" s="5" t="s">
        <v>0</v>
      </c>
      <c r="K17" s="6">
        <f t="shared" si="1"/>
        <v>0</v>
      </c>
      <c r="L17" s="6" t="s">
        <v>37</v>
      </c>
    </row>
    <row r="18" spans="1:12" ht="76.5">
      <c r="A18" s="7" t="s">
        <v>46</v>
      </c>
      <c r="B18" s="7" t="s">
        <v>47</v>
      </c>
      <c r="C18" s="4" t="s">
        <v>48</v>
      </c>
      <c r="D18" s="4" t="s">
        <v>35</v>
      </c>
      <c r="E18" s="6">
        <v>7</v>
      </c>
      <c r="F18" s="8">
        <v>0</v>
      </c>
      <c r="G18" s="6">
        <f t="shared" si="0"/>
        <v>0</v>
      </c>
      <c r="H18" s="9" t="s">
        <v>0</v>
      </c>
      <c r="I18" s="7" t="s">
        <v>49</v>
      </c>
      <c r="J18" s="5" t="s">
        <v>0</v>
      </c>
      <c r="K18" s="6">
        <f t="shared" si="1"/>
        <v>0</v>
      </c>
      <c r="L18" s="6" t="s">
        <v>37</v>
      </c>
    </row>
    <row r="19" spans="1:12" ht="153">
      <c r="A19" s="7" t="s">
        <v>50</v>
      </c>
      <c r="B19" s="7" t="s">
        <v>51</v>
      </c>
      <c r="C19" s="4" t="s">
        <v>52</v>
      </c>
      <c r="D19" s="4" t="s">
        <v>35</v>
      </c>
      <c r="E19" s="6">
        <v>2</v>
      </c>
      <c r="F19" s="8">
        <v>0</v>
      </c>
      <c r="G19" s="6">
        <f t="shared" si="0"/>
        <v>0</v>
      </c>
      <c r="H19" s="9" t="s">
        <v>0</v>
      </c>
      <c r="I19" s="7" t="s">
        <v>53</v>
      </c>
      <c r="J19" s="5" t="s">
        <v>0</v>
      </c>
      <c r="K19" s="6">
        <f t="shared" si="1"/>
        <v>0</v>
      </c>
      <c r="L19" s="6" t="s">
        <v>37</v>
      </c>
    </row>
    <row r="20" spans="1:12" ht="25.5">
      <c r="A20" s="7" t="s">
        <v>54</v>
      </c>
      <c r="B20" s="7" t="s">
        <v>55</v>
      </c>
      <c r="C20" s="4" t="s">
        <v>56</v>
      </c>
      <c r="D20" s="4" t="s">
        <v>35</v>
      </c>
      <c r="E20" s="6">
        <v>1</v>
      </c>
      <c r="F20" s="8">
        <v>0</v>
      </c>
      <c r="G20" s="6">
        <f t="shared" si="0"/>
        <v>0</v>
      </c>
      <c r="H20" s="9" t="s">
        <v>0</v>
      </c>
      <c r="I20" s="7" t="s">
        <v>57</v>
      </c>
      <c r="J20" s="5" t="s">
        <v>0</v>
      </c>
      <c r="K20" s="6">
        <f t="shared" si="1"/>
        <v>0</v>
      </c>
      <c r="L20" s="6" t="s">
        <v>37</v>
      </c>
    </row>
    <row r="21" spans="1:12" ht="51">
      <c r="A21" s="7" t="s">
        <v>58</v>
      </c>
      <c r="B21" s="7" t="s">
        <v>59</v>
      </c>
      <c r="C21" s="4" t="s">
        <v>60</v>
      </c>
      <c r="D21" s="4" t="s">
        <v>35</v>
      </c>
      <c r="E21" s="6">
        <v>1</v>
      </c>
      <c r="F21" s="8">
        <v>0</v>
      </c>
      <c r="G21" s="6">
        <f t="shared" si="0"/>
        <v>0</v>
      </c>
      <c r="H21" s="9" t="s">
        <v>0</v>
      </c>
      <c r="I21" s="7" t="s">
        <v>61</v>
      </c>
      <c r="J21" s="5" t="s">
        <v>0</v>
      </c>
      <c r="K21" s="6">
        <f t="shared" si="1"/>
        <v>0</v>
      </c>
      <c r="L21" s="6" t="s">
        <v>37</v>
      </c>
    </row>
    <row r="22" spans="1:12" ht="153">
      <c r="A22" s="7" t="s">
        <v>62</v>
      </c>
      <c r="B22" s="7" t="s">
        <v>63</v>
      </c>
      <c r="C22" s="4" t="s">
        <v>64</v>
      </c>
      <c r="D22" s="4" t="s">
        <v>35</v>
      </c>
      <c r="E22" s="6">
        <v>1</v>
      </c>
      <c r="F22" s="8">
        <v>0</v>
      </c>
      <c r="G22" s="6">
        <f t="shared" si="0"/>
        <v>0</v>
      </c>
      <c r="H22" s="9" t="s">
        <v>0</v>
      </c>
      <c r="I22" s="7" t="s">
        <v>65</v>
      </c>
      <c r="J22" s="5" t="s">
        <v>0</v>
      </c>
      <c r="K22" s="6">
        <f t="shared" si="1"/>
        <v>0</v>
      </c>
      <c r="L22" s="6" t="s">
        <v>37</v>
      </c>
    </row>
    <row r="23" spans="1:12" ht="127.5">
      <c r="A23" s="7" t="s">
        <v>66</v>
      </c>
      <c r="B23" s="7" t="s">
        <v>67</v>
      </c>
      <c r="C23" s="4" t="s">
        <v>68</v>
      </c>
      <c r="D23" s="4" t="s">
        <v>35</v>
      </c>
      <c r="E23" s="6">
        <v>1</v>
      </c>
      <c r="F23" s="8">
        <v>0</v>
      </c>
      <c r="G23" s="6">
        <f t="shared" si="0"/>
        <v>0</v>
      </c>
      <c r="H23" s="9" t="s">
        <v>0</v>
      </c>
      <c r="I23" s="7" t="s">
        <v>69</v>
      </c>
      <c r="J23" s="5" t="s">
        <v>0</v>
      </c>
      <c r="K23" s="6">
        <f t="shared" si="1"/>
        <v>0</v>
      </c>
      <c r="L23" s="6" t="s">
        <v>37</v>
      </c>
    </row>
    <row r="24" spans="1:12" ht="63.75">
      <c r="A24" s="7" t="s">
        <v>70</v>
      </c>
      <c r="B24" s="7" t="s">
        <v>71</v>
      </c>
      <c r="C24" s="4" t="s">
        <v>72</v>
      </c>
      <c r="D24" s="4" t="s">
        <v>35</v>
      </c>
      <c r="E24" s="6">
        <v>13</v>
      </c>
      <c r="F24" s="8">
        <v>0</v>
      </c>
      <c r="G24" s="6">
        <f t="shared" si="0"/>
        <v>0</v>
      </c>
      <c r="H24" s="9" t="s">
        <v>0</v>
      </c>
      <c r="I24" s="7" t="s">
        <v>73</v>
      </c>
      <c r="J24" s="5" t="s">
        <v>0</v>
      </c>
      <c r="K24" s="6">
        <f t="shared" si="1"/>
        <v>0</v>
      </c>
      <c r="L24" s="6" t="s">
        <v>37</v>
      </c>
    </row>
    <row r="25" spans="1:12" ht="409.5">
      <c r="A25" s="7" t="s">
        <v>74</v>
      </c>
      <c r="B25" s="7" t="s">
        <v>75</v>
      </c>
      <c r="C25" s="4" t="s">
        <v>76</v>
      </c>
      <c r="D25" s="4" t="s">
        <v>35</v>
      </c>
      <c r="E25" s="6">
        <v>21</v>
      </c>
      <c r="F25" s="8">
        <v>0</v>
      </c>
      <c r="G25" s="6">
        <f t="shared" si="0"/>
        <v>0</v>
      </c>
      <c r="H25" s="9" t="s">
        <v>0</v>
      </c>
      <c r="I25" s="7" t="s">
        <v>77</v>
      </c>
      <c r="J25" s="5" t="s">
        <v>0</v>
      </c>
      <c r="K25" s="6">
        <f t="shared" si="1"/>
        <v>0</v>
      </c>
      <c r="L25" s="6" t="s">
        <v>37</v>
      </c>
    </row>
    <row r="26" spans="1:12" ht="102">
      <c r="A26" s="7" t="s">
        <v>78</v>
      </c>
      <c r="B26" s="7" t="s">
        <v>79</v>
      </c>
      <c r="C26" s="4" t="s">
        <v>80</v>
      </c>
      <c r="D26" s="4" t="s">
        <v>35</v>
      </c>
      <c r="E26" s="6">
        <v>4</v>
      </c>
      <c r="F26" s="8">
        <v>0</v>
      </c>
      <c r="G26" s="6">
        <f t="shared" si="0"/>
        <v>0</v>
      </c>
      <c r="H26" s="9" t="s">
        <v>0</v>
      </c>
      <c r="I26" s="7" t="s">
        <v>81</v>
      </c>
      <c r="J26" s="5" t="s">
        <v>0</v>
      </c>
      <c r="K26" s="6">
        <f t="shared" si="1"/>
        <v>0</v>
      </c>
      <c r="L26" s="6" t="s">
        <v>37</v>
      </c>
    </row>
    <row r="27" spans="1:12" ht="204">
      <c r="A27" s="7" t="s">
        <v>82</v>
      </c>
      <c r="B27" s="7" t="s">
        <v>83</v>
      </c>
      <c r="C27" s="4" t="s">
        <v>84</v>
      </c>
      <c r="D27" s="4" t="s">
        <v>35</v>
      </c>
      <c r="E27" s="6">
        <v>7</v>
      </c>
      <c r="F27" s="8">
        <v>0</v>
      </c>
      <c r="G27" s="6">
        <f t="shared" si="0"/>
        <v>0</v>
      </c>
      <c r="H27" s="9" t="s">
        <v>0</v>
      </c>
      <c r="I27" s="7" t="s">
        <v>85</v>
      </c>
      <c r="J27" s="5" t="s">
        <v>0</v>
      </c>
      <c r="K27" s="6">
        <f t="shared" si="1"/>
        <v>0</v>
      </c>
      <c r="L27" s="6" t="s">
        <v>37</v>
      </c>
    </row>
    <row r="28" spans="1:12" ht="114.75">
      <c r="A28" s="7" t="s">
        <v>86</v>
      </c>
      <c r="B28" s="7" t="s">
        <v>87</v>
      </c>
      <c r="C28" s="4" t="s">
        <v>88</v>
      </c>
      <c r="D28" s="4" t="s">
        <v>35</v>
      </c>
      <c r="E28" s="6">
        <v>4</v>
      </c>
      <c r="F28" s="8">
        <v>0</v>
      </c>
      <c r="G28" s="6">
        <f t="shared" si="0"/>
        <v>0</v>
      </c>
      <c r="H28" s="9" t="s">
        <v>0</v>
      </c>
      <c r="I28" s="7" t="s">
        <v>89</v>
      </c>
      <c r="J28" s="5" t="s">
        <v>0</v>
      </c>
      <c r="K28" s="6">
        <f t="shared" si="1"/>
        <v>0</v>
      </c>
      <c r="L28" s="6" t="s">
        <v>37</v>
      </c>
    </row>
    <row r="29" spans="1:12" ht="25.5">
      <c r="A29" s="7" t="s">
        <v>90</v>
      </c>
      <c r="B29" s="7" t="s">
        <v>91</v>
      </c>
      <c r="C29" s="4" t="s">
        <v>92</v>
      </c>
      <c r="D29" s="4" t="s">
        <v>35</v>
      </c>
      <c r="E29" s="6">
        <v>15</v>
      </c>
      <c r="F29" s="8">
        <v>0</v>
      </c>
      <c r="G29" s="6">
        <f t="shared" si="0"/>
        <v>0</v>
      </c>
      <c r="H29" s="9" t="s">
        <v>0</v>
      </c>
      <c r="I29" s="7" t="s">
        <v>93</v>
      </c>
      <c r="J29" s="5" t="s">
        <v>0</v>
      </c>
      <c r="K29" s="6">
        <f t="shared" si="1"/>
        <v>0</v>
      </c>
      <c r="L29" s="6" t="s">
        <v>37</v>
      </c>
    </row>
    <row r="30" spans="1:12" ht="114.75">
      <c r="A30" s="7" t="s">
        <v>94</v>
      </c>
      <c r="B30" s="7" t="s">
        <v>95</v>
      </c>
      <c r="C30" s="4" t="s">
        <v>96</v>
      </c>
      <c r="D30" s="4" t="s">
        <v>35</v>
      </c>
      <c r="E30" s="6">
        <v>4</v>
      </c>
      <c r="F30" s="8">
        <v>0</v>
      </c>
      <c r="G30" s="6">
        <f t="shared" si="0"/>
        <v>0</v>
      </c>
      <c r="H30" s="9" t="s">
        <v>0</v>
      </c>
      <c r="I30" s="7" t="s">
        <v>97</v>
      </c>
      <c r="J30" s="5" t="s">
        <v>0</v>
      </c>
      <c r="K30" s="6">
        <f t="shared" si="1"/>
        <v>0</v>
      </c>
      <c r="L30" s="6" t="s">
        <v>37</v>
      </c>
    </row>
    <row r="31" spans="1:12" ht="63.75">
      <c r="A31" s="7" t="s">
        <v>98</v>
      </c>
      <c r="B31" s="7" t="s">
        <v>99</v>
      </c>
      <c r="C31" s="4" t="s">
        <v>100</v>
      </c>
      <c r="D31" s="4" t="s">
        <v>35</v>
      </c>
      <c r="E31" s="6">
        <v>10</v>
      </c>
      <c r="F31" s="8">
        <v>0</v>
      </c>
      <c r="G31" s="6">
        <f t="shared" si="0"/>
        <v>0</v>
      </c>
      <c r="H31" s="9" t="s">
        <v>0</v>
      </c>
      <c r="I31" s="7" t="s">
        <v>101</v>
      </c>
      <c r="J31" s="5" t="s">
        <v>0</v>
      </c>
      <c r="K31" s="6">
        <f t="shared" si="1"/>
        <v>0</v>
      </c>
      <c r="L31" s="6" t="s">
        <v>37</v>
      </c>
    </row>
    <row r="32" spans="1:12" ht="51">
      <c r="A32" s="7" t="s">
        <v>102</v>
      </c>
      <c r="B32" s="7" t="s">
        <v>103</v>
      </c>
      <c r="C32" s="4" t="s">
        <v>104</v>
      </c>
      <c r="D32" s="4" t="s">
        <v>35</v>
      </c>
      <c r="E32" s="6">
        <v>20</v>
      </c>
      <c r="F32" s="8">
        <v>0</v>
      </c>
      <c r="G32" s="6">
        <f t="shared" si="0"/>
        <v>0</v>
      </c>
      <c r="H32" s="9" t="s">
        <v>0</v>
      </c>
      <c r="I32" s="7" t="s">
        <v>105</v>
      </c>
      <c r="J32" s="5" t="s">
        <v>0</v>
      </c>
      <c r="K32" s="6">
        <f t="shared" si="1"/>
        <v>0</v>
      </c>
      <c r="L32" s="6" t="s">
        <v>37</v>
      </c>
    </row>
    <row r="33" spans="1:12" ht="140.25">
      <c r="A33" s="7" t="s">
        <v>106</v>
      </c>
      <c r="B33" s="7" t="s">
        <v>107</v>
      </c>
      <c r="C33" s="4" t="s">
        <v>108</v>
      </c>
      <c r="D33" s="4" t="s">
        <v>35</v>
      </c>
      <c r="E33" s="6">
        <v>1</v>
      </c>
      <c r="F33" s="8">
        <v>0</v>
      </c>
      <c r="G33" s="6">
        <f t="shared" si="0"/>
        <v>0</v>
      </c>
      <c r="H33" s="9" t="s">
        <v>0</v>
      </c>
      <c r="I33" s="7" t="s">
        <v>109</v>
      </c>
      <c r="J33" s="5" t="s">
        <v>0</v>
      </c>
      <c r="K33" s="6">
        <f t="shared" si="1"/>
        <v>0</v>
      </c>
      <c r="L33" s="6" t="s">
        <v>37</v>
      </c>
    </row>
    <row r="34" spans="1:12" ht="38.25">
      <c r="A34" s="7" t="s">
        <v>110</v>
      </c>
      <c r="B34" s="7" t="s">
        <v>111</v>
      </c>
      <c r="C34" s="4" t="s">
        <v>112</v>
      </c>
      <c r="D34" s="4" t="s">
        <v>35</v>
      </c>
      <c r="E34" s="6">
        <v>5</v>
      </c>
      <c r="F34" s="8">
        <v>0</v>
      </c>
      <c r="G34" s="6">
        <f t="shared" si="0"/>
        <v>0</v>
      </c>
      <c r="H34" s="9" t="s">
        <v>0</v>
      </c>
      <c r="I34" s="7" t="s">
        <v>113</v>
      </c>
      <c r="J34" s="5" t="s">
        <v>0</v>
      </c>
      <c r="K34" s="6">
        <f t="shared" si="1"/>
        <v>0</v>
      </c>
      <c r="L34" s="6" t="s">
        <v>37</v>
      </c>
    </row>
    <row r="35" spans="1:12" ht="127.5">
      <c r="A35" s="7" t="s">
        <v>114</v>
      </c>
      <c r="B35" s="7" t="s">
        <v>115</v>
      </c>
      <c r="C35" s="4" t="s">
        <v>116</v>
      </c>
      <c r="D35" s="4" t="s">
        <v>117</v>
      </c>
      <c r="E35" s="6">
        <v>6</v>
      </c>
      <c r="F35" s="8">
        <v>0</v>
      </c>
      <c r="G35" s="6">
        <f t="shared" si="0"/>
        <v>0</v>
      </c>
      <c r="H35" s="9" t="s">
        <v>0</v>
      </c>
      <c r="I35" s="7" t="s">
        <v>118</v>
      </c>
      <c r="J35" s="5" t="s">
        <v>0</v>
      </c>
      <c r="K35" s="6">
        <f t="shared" si="1"/>
        <v>0</v>
      </c>
      <c r="L35" s="6" t="s">
        <v>37</v>
      </c>
    </row>
    <row r="36" spans="1:12" ht="63.75">
      <c r="A36" s="7" t="s">
        <v>119</v>
      </c>
      <c r="B36" s="7" t="s">
        <v>120</v>
      </c>
      <c r="C36" s="4" t="s">
        <v>121</v>
      </c>
      <c r="D36" s="4" t="s">
        <v>35</v>
      </c>
      <c r="E36" s="6">
        <v>1</v>
      </c>
      <c r="F36" s="8">
        <v>0</v>
      </c>
      <c r="G36" s="6">
        <f t="shared" si="0"/>
        <v>0</v>
      </c>
      <c r="H36" s="9" t="s">
        <v>0</v>
      </c>
      <c r="I36" s="7" t="s">
        <v>122</v>
      </c>
      <c r="J36" s="5" t="s">
        <v>0</v>
      </c>
      <c r="K36" s="6">
        <f t="shared" si="1"/>
        <v>0</v>
      </c>
      <c r="L36" s="6" t="s">
        <v>37</v>
      </c>
    </row>
    <row r="37" spans="1:12" ht="409.5">
      <c r="A37" s="7" t="s">
        <v>123</v>
      </c>
      <c r="B37" s="7" t="s">
        <v>124</v>
      </c>
      <c r="C37" s="4" t="s">
        <v>125</v>
      </c>
      <c r="D37" s="4" t="s">
        <v>126</v>
      </c>
      <c r="E37" s="6">
        <v>2</v>
      </c>
      <c r="F37" s="8">
        <v>0</v>
      </c>
      <c r="G37" s="6">
        <f t="shared" si="0"/>
        <v>0</v>
      </c>
      <c r="H37" s="9" t="s">
        <v>0</v>
      </c>
      <c r="I37" s="7" t="s">
        <v>127</v>
      </c>
      <c r="J37" s="5" t="s">
        <v>0</v>
      </c>
      <c r="K37" s="6">
        <f t="shared" si="1"/>
        <v>0</v>
      </c>
      <c r="L37" s="6" t="s">
        <v>37</v>
      </c>
    </row>
    <row r="38" spans="1:12" ht="63.75">
      <c r="A38" s="7" t="s">
        <v>128</v>
      </c>
      <c r="B38" s="7" t="s">
        <v>129</v>
      </c>
      <c r="C38" s="4" t="s">
        <v>130</v>
      </c>
      <c r="D38" s="4" t="s">
        <v>35</v>
      </c>
      <c r="E38" s="6">
        <v>1</v>
      </c>
      <c r="F38" s="8">
        <v>0</v>
      </c>
      <c r="G38" s="6">
        <f t="shared" si="0"/>
        <v>0</v>
      </c>
      <c r="H38" s="9" t="s">
        <v>0</v>
      </c>
      <c r="I38" s="7" t="s">
        <v>131</v>
      </c>
      <c r="J38" s="5" t="s">
        <v>0</v>
      </c>
      <c r="K38" s="6">
        <f t="shared" si="1"/>
        <v>0</v>
      </c>
      <c r="L38" s="6" t="s">
        <v>37</v>
      </c>
    </row>
    <row r="39" spans="1:12" ht="76.5">
      <c r="A39" s="7" t="s">
        <v>132</v>
      </c>
      <c r="B39" s="7" t="s">
        <v>133</v>
      </c>
      <c r="C39" s="4" t="s">
        <v>134</v>
      </c>
      <c r="D39" s="4" t="s">
        <v>35</v>
      </c>
      <c r="E39" s="6">
        <v>4</v>
      </c>
      <c r="F39" s="8">
        <v>0</v>
      </c>
      <c r="G39" s="6">
        <f t="shared" si="0"/>
        <v>0</v>
      </c>
      <c r="H39" s="9" t="s">
        <v>0</v>
      </c>
      <c r="I39" s="7" t="s">
        <v>135</v>
      </c>
      <c r="J39" s="5" t="s">
        <v>0</v>
      </c>
      <c r="K39" s="6">
        <f t="shared" si="1"/>
        <v>0</v>
      </c>
      <c r="L39" s="6" t="s">
        <v>37</v>
      </c>
    </row>
    <row r="40" spans="1:12" ht="102">
      <c r="A40" s="7" t="s">
        <v>136</v>
      </c>
      <c r="B40" s="7" t="s">
        <v>137</v>
      </c>
      <c r="C40" s="4" t="s">
        <v>138</v>
      </c>
      <c r="D40" s="4" t="s">
        <v>35</v>
      </c>
      <c r="E40" s="6">
        <v>1</v>
      </c>
      <c r="F40" s="8">
        <v>0</v>
      </c>
      <c r="G40" s="6">
        <f t="shared" si="0"/>
        <v>0</v>
      </c>
      <c r="H40" s="9" t="s">
        <v>0</v>
      </c>
      <c r="I40" s="7" t="s">
        <v>139</v>
      </c>
      <c r="J40" s="5" t="s">
        <v>0</v>
      </c>
      <c r="K40" s="6">
        <f t="shared" si="1"/>
        <v>0</v>
      </c>
      <c r="L40" s="6" t="s">
        <v>37</v>
      </c>
    </row>
    <row r="41" spans="1:12" ht="25.5">
      <c r="A41" s="7" t="s">
        <v>140</v>
      </c>
      <c r="B41" s="7" t="s">
        <v>141</v>
      </c>
      <c r="C41" s="4" t="s">
        <v>142</v>
      </c>
      <c r="D41" s="4" t="s">
        <v>35</v>
      </c>
      <c r="E41" s="6">
        <v>6</v>
      </c>
      <c r="F41" s="8">
        <v>0</v>
      </c>
      <c r="G41" s="6">
        <f t="shared" si="0"/>
        <v>0</v>
      </c>
      <c r="H41" s="9" t="s">
        <v>0</v>
      </c>
      <c r="I41" s="7" t="s">
        <v>143</v>
      </c>
      <c r="J41" s="5" t="s">
        <v>0</v>
      </c>
      <c r="K41" s="6">
        <f t="shared" si="1"/>
        <v>0</v>
      </c>
      <c r="L41" s="6" t="s">
        <v>37</v>
      </c>
    </row>
    <row r="42" spans="1:12" ht="38.25">
      <c r="A42" s="7" t="s">
        <v>144</v>
      </c>
      <c r="B42" s="7" t="s">
        <v>145</v>
      </c>
      <c r="C42" s="4" t="s">
        <v>146</v>
      </c>
      <c r="D42" s="4" t="s">
        <v>35</v>
      </c>
      <c r="E42" s="6">
        <v>5</v>
      </c>
      <c r="F42" s="8">
        <v>0</v>
      </c>
      <c r="G42" s="6">
        <f t="shared" si="0"/>
        <v>0</v>
      </c>
      <c r="H42" s="9" t="s">
        <v>0</v>
      </c>
      <c r="I42" s="7" t="s">
        <v>147</v>
      </c>
      <c r="J42" s="5" t="s">
        <v>0</v>
      </c>
      <c r="K42" s="6">
        <f t="shared" si="1"/>
        <v>0</v>
      </c>
      <c r="L42" s="6" t="s">
        <v>37</v>
      </c>
    </row>
    <row r="43" spans="1:12" ht="38.25">
      <c r="A43" s="7" t="s">
        <v>148</v>
      </c>
      <c r="B43" s="7" t="s">
        <v>149</v>
      </c>
      <c r="C43" s="4" t="s">
        <v>150</v>
      </c>
      <c r="D43" s="4" t="s">
        <v>35</v>
      </c>
      <c r="E43" s="6">
        <v>6</v>
      </c>
      <c r="F43" s="8">
        <v>0</v>
      </c>
      <c r="G43" s="6">
        <f t="shared" si="0"/>
        <v>0</v>
      </c>
      <c r="H43" s="9" t="s">
        <v>0</v>
      </c>
      <c r="I43" s="7" t="s">
        <v>151</v>
      </c>
      <c r="J43" s="5" t="s">
        <v>0</v>
      </c>
      <c r="K43" s="6">
        <f t="shared" si="1"/>
        <v>0</v>
      </c>
      <c r="L43" s="6" t="s">
        <v>37</v>
      </c>
    </row>
    <row r="44" spans="1:12" ht="114.75">
      <c r="A44" s="7" t="s">
        <v>152</v>
      </c>
      <c r="B44" s="7" t="s">
        <v>153</v>
      </c>
      <c r="C44" s="4" t="s">
        <v>154</v>
      </c>
      <c r="D44" s="4" t="s">
        <v>35</v>
      </c>
      <c r="E44" s="6">
        <v>2</v>
      </c>
      <c r="F44" s="8">
        <v>0</v>
      </c>
      <c r="G44" s="6">
        <f t="shared" si="0"/>
        <v>0</v>
      </c>
      <c r="H44" s="9" t="s">
        <v>0</v>
      </c>
      <c r="I44" s="7" t="s">
        <v>155</v>
      </c>
      <c r="J44" s="5" t="s">
        <v>0</v>
      </c>
      <c r="K44" s="6">
        <f t="shared" si="1"/>
        <v>0</v>
      </c>
      <c r="L44" s="6" t="s">
        <v>37</v>
      </c>
    </row>
    <row r="45" spans="1:12" ht="114.75">
      <c r="A45" s="7" t="s">
        <v>156</v>
      </c>
      <c r="B45" s="7" t="s">
        <v>157</v>
      </c>
      <c r="C45" s="4" t="s">
        <v>158</v>
      </c>
      <c r="D45" s="4" t="s">
        <v>35</v>
      </c>
      <c r="E45" s="6">
        <v>10</v>
      </c>
      <c r="F45" s="8">
        <v>0</v>
      </c>
      <c r="G45" s="6">
        <f t="shared" si="0"/>
        <v>0</v>
      </c>
      <c r="H45" s="9" t="s">
        <v>0</v>
      </c>
      <c r="I45" s="7" t="s">
        <v>159</v>
      </c>
      <c r="J45" s="5" t="s">
        <v>0</v>
      </c>
      <c r="K45" s="6">
        <f t="shared" si="1"/>
        <v>0</v>
      </c>
      <c r="L45" s="6" t="s">
        <v>37</v>
      </c>
    </row>
    <row r="46" spans="1:12" ht="229.5">
      <c r="A46" s="7" t="s">
        <v>160</v>
      </c>
      <c r="B46" s="7" t="s">
        <v>161</v>
      </c>
      <c r="C46" s="4" t="s">
        <v>162</v>
      </c>
      <c r="D46" s="4" t="s">
        <v>35</v>
      </c>
      <c r="E46" s="6">
        <v>20</v>
      </c>
      <c r="F46" s="8">
        <v>0</v>
      </c>
      <c r="G46" s="6">
        <f t="shared" si="0"/>
        <v>0</v>
      </c>
      <c r="H46" s="9" t="s">
        <v>0</v>
      </c>
      <c r="I46" s="7" t="s">
        <v>163</v>
      </c>
      <c r="J46" s="5" t="s">
        <v>0</v>
      </c>
      <c r="K46" s="6">
        <f t="shared" si="1"/>
        <v>0</v>
      </c>
      <c r="L46" s="6" t="s">
        <v>37</v>
      </c>
    </row>
    <row r="47" spans="1:12" ht="409.5">
      <c r="A47" s="7" t="s">
        <v>164</v>
      </c>
      <c r="B47" s="7" t="s">
        <v>165</v>
      </c>
      <c r="C47" s="4" t="s">
        <v>166</v>
      </c>
      <c r="D47" s="4" t="s">
        <v>35</v>
      </c>
      <c r="E47" s="6">
        <v>1</v>
      </c>
      <c r="F47" s="8">
        <v>0</v>
      </c>
      <c r="G47" s="6">
        <f aca="true" t="shared" si="2" ref="G47:G78">ROUND(SUM(E47*F47),2)</f>
        <v>0</v>
      </c>
      <c r="H47" s="9" t="s">
        <v>0</v>
      </c>
      <c r="I47" s="7" t="s">
        <v>167</v>
      </c>
      <c r="J47" s="5" t="s">
        <v>0</v>
      </c>
      <c r="K47" s="6">
        <f aca="true" t="shared" si="3" ref="K47:K78">SUM(G47:G47)</f>
        <v>0</v>
      </c>
      <c r="L47" s="6" t="s">
        <v>37</v>
      </c>
    </row>
    <row r="48" spans="1:12" ht="153">
      <c r="A48" s="7" t="s">
        <v>168</v>
      </c>
      <c r="B48" s="7" t="s">
        <v>169</v>
      </c>
      <c r="C48" s="4" t="s">
        <v>170</v>
      </c>
      <c r="D48" s="4" t="s">
        <v>35</v>
      </c>
      <c r="E48" s="6">
        <v>70</v>
      </c>
      <c r="F48" s="8">
        <v>0</v>
      </c>
      <c r="G48" s="6">
        <f t="shared" si="2"/>
        <v>0</v>
      </c>
      <c r="H48" s="9" t="s">
        <v>0</v>
      </c>
      <c r="I48" s="7" t="s">
        <v>171</v>
      </c>
      <c r="J48" s="5" t="s">
        <v>0</v>
      </c>
      <c r="K48" s="6">
        <f t="shared" si="3"/>
        <v>0</v>
      </c>
      <c r="L48" s="6" t="s">
        <v>37</v>
      </c>
    </row>
    <row r="49" spans="1:12" ht="102">
      <c r="A49" s="7" t="s">
        <v>172</v>
      </c>
      <c r="B49" s="7" t="s">
        <v>173</v>
      </c>
      <c r="C49" s="4" t="s">
        <v>174</v>
      </c>
      <c r="D49" s="4" t="s">
        <v>35</v>
      </c>
      <c r="E49" s="6">
        <v>2</v>
      </c>
      <c r="F49" s="8">
        <v>0</v>
      </c>
      <c r="G49" s="6">
        <f t="shared" si="2"/>
        <v>0</v>
      </c>
      <c r="H49" s="9" t="s">
        <v>0</v>
      </c>
      <c r="I49" s="7" t="s">
        <v>175</v>
      </c>
      <c r="J49" s="5" t="s">
        <v>0</v>
      </c>
      <c r="K49" s="6">
        <f t="shared" si="3"/>
        <v>0</v>
      </c>
      <c r="L49" s="6" t="s">
        <v>37</v>
      </c>
    </row>
    <row r="50" spans="1:12" ht="114.75">
      <c r="A50" s="7" t="s">
        <v>176</v>
      </c>
      <c r="B50" s="7" t="s">
        <v>177</v>
      </c>
      <c r="C50" s="4" t="s">
        <v>178</v>
      </c>
      <c r="D50" s="4" t="s">
        <v>35</v>
      </c>
      <c r="E50" s="6">
        <v>2</v>
      </c>
      <c r="F50" s="8">
        <v>0</v>
      </c>
      <c r="G50" s="6">
        <f t="shared" si="2"/>
        <v>0</v>
      </c>
      <c r="H50" s="9" t="s">
        <v>0</v>
      </c>
      <c r="I50" s="7" t="s">
        <v>179</v>
      </c>
      <c r="J50" s="5" t="s">
        <v>0</v>
      </c>
      <c r="K50" s="6">
        <f t="shared" si="3"/>
        <v>0</v>
      </c>
      <c r="L50" s="6" t="s">
        <v>37</v>
      </c>
    </row>
    <row r="51" spans="1:12" ht="114.75">
      <c r="A51" s="7" t="s">
        <v>180</v>
      </c>
      <c r="B51" s="7" t="s">
        <v>181</v>
      </c>
      <c r="C51" s="4" t="s">
        <v>182</v>
      </c>
      <c r="D51" s="4" t="s">
        <v>35</v>
      </c>
      <c r="E51" s="6">
        <v>2</v>
      </c>
      <c r="F51" s="8">
        <v>0</v>
      </c>
      <c r="G51" s="6">
        <f t="shared" si="2"/>
        <v>0</v>
      </c>
      <c r="H51" s="9" t="s">
        <v>0</v>
      </c>
      <c r="I51" s="7" t="s">
        <v>183</v>
      </c>
      <c r="J51" s="5" t="s">
        <v>0</v>
      </c>
      <c r="K51" s="6">
        <f t="shared" si="3"/>
        <v>0</v>
      </c>
      <c r="L51" s="6" t="s">
        <v>37</v>
      </c>
    </row>
    <row r="52" spans="1:12" ht="114.75">
      <c r="A52" s="7" t="s">
        <v>184</v>
      </c>
      <c r="B52" s="7" t="s">
        <v>185</v>
      </c>
      <c r="C52" s="4" t="s">
        <v>186</v>
      </c>
      <c r="D52" s="4" t="s">
        <v>35</v>
      </c>
      <c r="E52" s="6">
        <v>7</v>
      </c>
      <c r="F52" s="8">
        <v>0</v>
      </c>
      <c r="G52" s="6">
        <f t="shared" si="2"/>
        <v>0</v>
      </c>
      <c r="H52" s="9" t="s">
        <v>0</v>
      </c>
      <c r="I52" s="7" t="s">
        <v>187</v>
      </c>
      <c r="J52" s="5" t="s">
        <v>0</v>
      </c>
      <c r="K52" s="6">
        <f t="shared" si="3"/>
        <v>0</v>
      </c>
      <c r="L52" s="6" t="s">
        <v>37</v>
      </c>
    </row>
    <row r="53" spans="1:12" ht="25.5">
      <c r="A53" s="7" t="s">
        <v>188</v>
      </c>
      <c r="B53" s="7" t="s">
        <v>189</v>
      </c>
      <c r="C53" s="4" t="s">
        <v>190</v>
      </c>
      <c r="D53" s="4" t="s">
        <v>35</v>
      </c>
      <c r="E53" s="6">
        <v>8</v>
      </c>
      <c r="F53" s="8">
        <v>0</v>
      </c>
      <c r="G53" s="6">
        <f t="shared" si="2"/>
        <v>0</v>
      </c>
      <c r="H53" s="9" t="s">
        <v>0</v>
      </c>
      <c r="I53" s="7" t="s">
        <v>191</v>
      </c>
      <c r="J53" s="5" t="s">
        <v>0</v>
      </c>
      <c r="K53" s="6">
        <f t="shared" si="3"/>
        <v>0</v>
      </c>
      <c r="L53" s="6" t="s">
        <v>37</v>
      </c>
    </row>
    <row r="54" spans="1:12" ht="25.5">
      <c r="A54" s="7" t="s">
        <v>192</v>
      </c>
      <c r="B54" s="7" t="s">
        <v>193</v>
      </c>
      <c r="C54" s="4" t="s">
        <v>194</v>
      </c>
      <c r="D54" s="4" t="s">
        <v>35</v>
      </c>
      <c r="E54" s="6">
        <v>8</v>
      </c>
      <c r="F54" s="8">
        <v>0</v>
      </c>
      <c r="G54" s="6">
        <f t="shared" si="2"/>
        <v>0</v>
      </c>
      <c r="H54" s="9" t="s">
        <v>0</v>
      </c>
      <c r="I54" s="7" t="s">
        <v>195</v>
      </c>
      <c r="J54" s="5" t="s">
        <v>0</v>
      </c>
      <c r="K54" s="6">
        <f t="shared" si="3"/>
        <v>0</v>
      </c>
      <c r="L54" s="6" t="s">
        <v>37</v>
      </c>
    </row>
    <row r="55" spans="1:12" ht="409.5">
      <c r="A55" s="7" t="s">
        <v>196</v>
      </c>
      <c r="B55" s="7" t="s">
        <v>197</v>
      </c>
      <c r="C55" s="4" t="s">
        <v>198</v>
      </c>
      <c r="D55" s="4" t="s">
        <v>35</v>
      </c>
      <c r="E55" s="6">
        <v>6</v>
      </c>
      <c r="F55" s="8">
        <v>0</v>
      </c>
      <c r="G55" s="6">
        <f t="shared" si="2"/>
        <v>0</v>
      </c>
      <c r="H55" s="9" t="s">
        <v>0</v>
      </c>
      <c r="I55" s="7" t="s">
        <v>199</v>
      </c>
      <c r="J55" s="5" t="s">
        <v>0</v>
      </c>
      <c r="K55" s="6">
        <f t="shared" si="3"/>
        <v>0</v>
      </c>
      <c r="L55" s="6" t="s">
        <v>37</v>
      </c>
    </row>
    <row r="56" spans="1:12" ht="191.25">
      <c r="A56" s="7" t="s">
        <v>200</v>
      </c>
      <c r="B56" s="7" t="s">
        <v>201</v>
      </c>
      <c r="C56" s="4" t="s">
        <v>202</v>
      </c>
      <c r="D56" s="4" t="s">
        <v>35</v>
      </c>
      <c r="E56" s="6">
        <v>1</v>
      </c>
      <c r="F56" s="8">
        <v>0</v>
      </c>
      <c r="G56" s="6">
        <f t="shared" si="2"/>
        <v>0</v>
      </c>
      <c r="H56" s="9" t="s">
        <v>0</v>
      </c>
      <c r="I56" s="7" t="s">
        <v>203</v>
      </c>
      <c r="J56" s="5" t="s">
        <v>0</v>
      </c>
      <c r="K56" s="6">
        <f t="shared" si="3"/>
        <v>0</v>
      </c>
      <c r="L56" s="6" t="s">
        <v>37</v>
      </c>
    </row>
    <row r="57" spans="1:12" ht="165.75">
      <c r="A57" s="7" t="s">
        <v>204</v>
      </c>
      <c r="B57" s="7" t="s">
        <v>205</v>
      </c>
      <c r="C57" s="4" t="s">
        <v>206</v>
      </c>
      <c r="D57" s="4" t="s">
        <v>35</v>
      </c>
      <c r="E57" s="6">
        <v>40</v>
      </c>
      <c r="F57" s="8">
        <v>0</v>
      </c>
      <c r="G57" s="6">
        <f t="shared" si="2"/>
        <v>0</v>
      </c>
      <c r="H57" s="9" t="s">
        <v>0</v>
      </c>
      <c r="I57" s="7" t="s">
        <v>207</v>
      </c>
      <c r="J57" s="5" t="s">
        <v>0</v>
      </c>
      <c r="K57" s="6">
        <f t="shared" si="3"/>
        <v>0</v>
      </c>
      <c r="L57" s="6" t="s">
        <v>37</v>
      </c>
    </row>
    <row r="58" spans="1:12" ht="306">
      <c r="A58" s="7" t="s">
        <v>208</v>
      </c>
      <c r="B58" s="7" t="s">
        <v>209</v>
      </c>
      <c r="C58" s="4" t="s">
        <v>210</v>
      </c>
      <c r="D58" s="4" t="s">
        <v>35</v>
      </c>
      <c r="E58" s="6">
        <v>2</v>
      </c>
      <c r="F58" s="8">
        <v>0</v>
      </c>
      <c r="G58" s="6">
        <f t="shared" si="2"/>
        <v>0</v>
      </c>
      <c r="H58" s="9" t="s">
        <v>0</v>
      </c>
      <c r="I58" s="7" t="s">
        <v>211</v>
      </c>
      <c r="J58" s="5" t="s">
        <v>0</v>
      </c>
      <c r="K58" s="6">
        <f t="shared" si="3"/>
        <v>0</v>
      </c>
      <c r="L58" s="6" t="s">
        <v>37</v>
      </c>
    </row>
    <row r="59" spans="1:12" ht="25.5">
      <c r="A59" s="7" t="s">
        <v>212</v>
      </c>
      <c r="B59" s="7" t="s">
        <v>213</v>
      </c>
      <c r="C59" s="4" t="s">
        <v>214</v>
      </c>
      <c r="D59" s="4" t="s">
        <v>35</v>
      </c>
      <c r="E59" s="6">
        <v>6</v>
      </c>
      <c r="F59" s="8">
        <v>0</v>
      </c>
      <c r="G59" s="6">
        <f t="shared" si="2"/>
        <v>0</v>
      </c>
      <c r="H59" s="9" t="s">
        <v>0</v>
      </c>
      <c r="I59" s="7" t="s">
        <v>215</v>
      </c>
      <c r="J59" s="5" t="s">
        <v>0</v>
      </c>
      <c r="K59" s="6">
        <f t="shared" si="3"/>
        <v>0</v>
      </c>
      <c r="L59" s="6" t="s">
        <v>37</v>
      </c>
    </row>
    <row r="60" spans="1:12" ht="51">
      <c r="A60" s="7" t="s">
        <v>216</v>
      </c>
      <c r="B60" s="7" t="s">
        <v>217</v>
      </c>
      <c r="C60" s="4" t="s">
        <v>218</v>
      </c>
      <c r="D60" s="4" t="s">
        <v>35</v>
      </c>
      <c r="E60" s="6">
        <v>3</v>
      </c>
      <c r="F60" s="8">
        <v>0</v>
      </c>
      <c r="G60" s="6">
        <f t="shared" si="2"/>
        <v>0</v>
      </c>
      <c r="H60" s="9" t="s">
        <v>0</v>
      </c>
      <c r="I60" s="7" t="s">
        <v>219</v>
      </c>
      <c r="J60" s="5" t="s">
        <v>0</v>
      </c>
      <c r="K60" s="6">
        <f t="shared" si="3"/>
        <v>0</v>
      </c>
      <c r="L60" s="6" t="s">
        <v>37</v>
      </c>
    </row>
    <row r="61" spans="1:12" ht="229.5">
      <c r="A61" s="7" t="s">
        <v>220</v>
      </c>
      <c r="B61" s="7" t="s">
        <v>221</v>
      </c>
      <c r="C61" s="4" t="s">
        <v>222</v>
      </c>
      <c r="D61" s="4" t="s">
        <v>35</v>
      </c>
      <c r="E61" s="6">
        <v>2</v>
      </c>
      <c r="F61" s="8">
        <v>0</v>
      </c>
      <c r="G61" s="6">
        <f t="shared" si="2"/>
        <v>0</v>
      </c>
      <c r="H61" s="9" t="s">
        <v>0</v>
      </c>
      <c r="I61" s="7" t="s">
        <v>223</v>
      </c>
      <c r="J61" s="5" t="s">
        <v>0</v>
      </c>
      <c r="K61" s="6">
        <f t="shared" si="3"/>
        <v>0</v>
      </c>
      <c r="L61" s="6" t="s">
        <v>37</v>
      </c>
    </row>
    <row r="62" spans="1:12" ht="25.5">
      <c r="A62" s="7" t="s">
        <v>224</v>
      </c>
      <c r="B62" s="7" t="s">
        <v>225</v>
      </c>
      <c r="C62" s="4" t="s">
        <v>226</v>
      </c>
      <c r="D62" s="4" t="s">
        <v>35</v>
      </c>
      <c r="E62" s="6">
        <v>10</v>
      </c>
      <c r="F62" s="8">
        <v>0</v>
      </c>
      <c r="G62" s="6">
        <f t="shared" si="2"/>
        <v>0</v>
      </c>
      <c r="H62" s="9" t="s">
        <v>0</v>
      </c>
      <c r="I62" s="7" t="s">
        <v>227</v>
      </c>
      <c r="J62" s="5" t="s">
        <v>0</v>
      </c>
      <c r="K62" s="6">
        <f t="shared" si="3"/>
        <v>0</v>
      </c>
      <c r="L62" s="6" t="s">
        <v>37</v>
      </c>
    </row>
    <row r="63" spans="1:12" ht="25.5">
      <c r="A63" s="7" t="s">
        <v>228</v>
      </c>
      <c r="B63" s="7" t="s">
        <v>229</v>
      </c>
      <c r="C63" s="4" t="s">
        <v>230</v>
      </c>
      <c r="D63" s="4" t="s">
        <v>35</v>
      </c>
      <c r="E63" s="6">
        <v>10</v>
      </c>
      <c r="F63" s="8">
        <v>0</v>
      </c>
      <c r="G63" s="6">
        <f t="shared" si="2"/>
        <v>0</v>
      </c>
      <c r="H63" s="9" t="s">
        <v>0</v>
      </c>
      <c r="I63" s="7" t="s">
        <v>231</v>
      </c>
      <c r="J63" s="5" t="s">
        <v>0</v>
      </c>
      <c r="K63" s="6">
        <f t="shared" si="3"/>
        <v>0</v>
      </c>
      <c r="L63" s="6" t="s">
        <v>37</v>
      </c>
    </row>
    <row r="64" spans="1:12" ht="89.25">
      <c r="A64" s="7" t="s">
        <v>232</v>
      </c>
      <c r="B64" s="7" t="s">
        <v>233</v>
      </c>
      <c r="C64" s="4" t="s">
        <v>234</v>
      </c>
      <c r="D64" s="4" t="s">
        <v>35</v>
      </c>
      <c r="E64" s="6">
        <v>3</v>
      </c>
      <c r="F64" s="8">
        <v>0</v>
      </c>
      <c r="G64" s="6">
        <f t="shared" si="2"/>
        <v>0</v>
      </c>
      <c r="H64" s="9" t="s">
        <v>0</v>
      </c>
      <c r="I64" s="7" t="s">
        <v>235</v>
      </c>
      <c r="J64" s="5" t="s">
        <v>0</v>
      </c>
      <c r="K64" s="6">
        <f t="shared" si="3"/>
        <v>0</v>
      </c>
      <c r="L64" s="6" t="s">
        <v>37</v>
      </c>
    </row>
    <row r="65" spans="1:12" ht="38.25">
      <c r="A65" s="7" t="s">
        <v>236</v>
      </c>
      <c r="B65" s="7" t="s">
        <v>237</v>
      </c>
      <c r="C65" s="4" t="s">
        <v>238</v>
      </c>
      <c r="D65" s="4" t="s">
        <v>35</v>
      </c>
      <c r="E65" s="6">
        <v>6</v>
      </c>
      <c r="F65" s="8">
        <v>0</v>
      </c>
      <c r="G65" s="6">
        <f t="shared" si="2"/>
        <v>0</v>
      </c>
      <c r="H65" s="9" t="s">
        <v>0</v>
      </c>
      <c r="I65" s="7" t="s">
        <v>239</v>
      </c>
      <c r="J65" s="5" t="s">
        <v>0</v>
      </c>
      <c r="K65" s="6">
        <f t="shared" si="3"/>
        <v>0</v>
      </c>
      <c r="L65" s="6" t="s">
        <v>37</v>
      </c>
    </row>
    <row r="66" spans="1:12" ht="63.75">
      <c r="A66" s="7" t="s">
        <v>240</v>
      </c>
      <c r="B66" s="7" t="s">
        <v>241</v>
      </c>
      <c r="C66" s="4" t="s">
        <v>242</v>
      </c>
      <c r="D66" s="4" t="s">
        <v>35</v>
      </c>
      <c r="E66" s="6">
        <v>4</v>
      </c>
      <c r="F66" s="8">
        <v>0</v>
      </c>
      <c r="G66" s="6">
        <f t="shared" si="2"/>
        <v>0</v>
      </c>
      <c r="H66" s="9" t="s">
        <v>0</v>
      </c>
      <c r="I66" s="7" t="s">
        <v>243</v>
      </c>
      <c r="J66" s="5" t="s">
        <v>0</v>
      </c>
      <c r="K66" s="6">
        <f t="shared" si="3"/>
        <v>0</v>
      </c>
      <c r="L66" s="6" t="s">
        <v>37</v>
      </c>
    </row>
    <row r="67" spans="1:12" ht="25.5">
      <c r="A67" s="7" t="s">
        <v>244</v>
      </c>
      <c r="B67" s="7" t="s">
        <v>245</v>
      </c>
      <c r="C67" s="4" t="s">
        <v>246</v>
      </c>
      <c r="D67" s="4" t="s">
        <v>35</v>
      </c>
      <c r="E67" s="6">
        <v>5</v>
      </c>
      <c r="F67" s="8">
        <v>0</v>
      </c>
      <c r="G67" s="6">
        <f t="shared" si="2"/>
        <v>0</v>
      </c>
      <c r="H67" s="9" t="s">
        <v>0</v>
      </c>
      <c r="I67" s="7" t="s">
        <v>247</v>
      </c>
      <c r="J67" s="5" t="s">
        <v>0</v>
      </c>
      <c r="K67" s="6">
        <f t="shared" si="3"/>
        <v>0</v>
      </c>
      <c r="L67" s="6" t="s">
        <v>37</v>
      </c>
    </row>
    <row r="68" spans="1:12" ht="76.5">
      <c r="A68" s="7" t="s">
        <v>248</v>
      </c>
      <c r="B68" s="7" t="s">
        <v>249</v>
      </c>
      <c r="C68" s="4" t="s">
        <v>250</v>
      </c>
      <c r="D68" s="4" t="s">
        <v>35</v>
      </c>
      <c r="E68" s="6">
        <v>15</v>
      </c>
      <c r="F68" s="8">
        <v>0</v>
      </c>
      <c r="G68" s="6">
        <f t="shared" si="2"/>
        <v>0</v>
      </c>
      <c r="H68" s="9" t="s">
        <v>0</v>
      </c>
      <c r="I68" s="7" t="s">
        <v>251</v>
      </c>
      <c r="J68" s="5" t="s">
        <v>0</v>
      </c>
      <c r="K68" s="6">
        <f t="shared" si="3"/>
        <v>0</v>
      </c>
      <c r="L68" s="6" t="s">
        <v>37</v>
      </c>
    </row>
    <row r="69" spans="1:12" ht="38.25">
      <c r="A69" s="7" t="s">
        <v>252</v>
      </c>
      <c r="B69" s="7" t="s">
        <v>253</v>
      </c>
      <c r="C69" s="4" t="s">
        <v>254</v>
      </c>
      <c r="D69" s="4" t="s">
        <v>35</v>
      </c>
      <c r="E69" s="6">
        <v>4</v>
      </c>
      <c r="F69" s="8">
        <v>0</v>
      </c>
      <c r="G69" s="6">
        <f t="shared" si="2"/>
        <v>0</v>
      </c>
      <c r="H69" s="9" t="s">
        <v>0</v>
      </c>
      <c r="I69" s="7" t="s">
        <v>255</v>
      </c>
      <c r="J69" s="5" t="s">
        <v>0</v>
      </c>
      <c r="K69" s="6">
        <f t="shared" si="3"/>
        <v>0</v>
      </c>
      <c r="L69" s="6" t="s">
        <v>37</v>
      </c>
    </row>
    <row r="70" spans="1:12" ht="51">
      <c r="A70" s="7" t="s">
        <v>256</v>
      </c>
      <c r="B70" s="7" t="s">
        <v>257</v>
      </c>
      <c r="C70" s="4" t="s">
        <v>258</v>
      </c>
      <c r="D70" s="4" t="s">
        <v>35</v>
      </c>
      <c r="E70" s="6">
        <v>3</v>
      </c>
      <c r="F70" s="8">
        <v>0</v>
      </c>
      <c r="G70" s="6">
        <f t="shared" si="2"/>
        <v>0</v>
      </c>
      <c r="H70" s="9" t="s">
        <v>0</v>
      </c>
      <c r="I70" s="7" t="s">
        <v>259</v>
      </c>
      <c r="J70" s="5" t="s">
        <v>0</v>
      </c>
      <c r="K70" s="6">
        <f t="shared" si="3"/>
        <v>0</v>
      </c>
      <c r="L70" s="6" t="s">
        <v>37</v>
      </c>
    </row>
    <row r="71" spans="1:12" ht="89.25">
      <c r="A71" s="7" t="s">
        <v>260</v>
      </c>
      <c r="B71" s="7" t="s">
        <v>261</v>
      </c>
      <c r="C71" s="4" t="s">
        <v>262</v>
      </c>
      <c r="D71" s="4" t="s">
        <v>35</v>
      </c>
      <c r="E71" s="6">
        <v>2</v>
      </c>
      <c r="F71" s="8">
        <v>0</v>
      </c>
      <c r="G71" s="6">
        <f t="shared" si="2"/>
        <v>0</v>
      </c>
      <c r="H71" s="9" t="s">
        <v>0</v>
      </c>
      <c r="I71" s="7" t="s">
        <v>263</v>
      </c>
      <c r="J71" s="5" t="s">
        <v>0</v>
      </c>
      <c r="K71" s="6">
        <f t="shared" si="3"/>
        <v>0</v>
      </c>
      <c r="L71" s="6" t="s">
        <v>37</v>
      </c>
    </row>
    <row r="72" spans="1:12" ht="63.75">
      <c r="A72" s="7" t="s">
        <v>264</v>
      </c>
      <c r="B72" s="7" t="s">
        <v>265</v>
      </c>
      <c r="C72" s="4" t="s">
        <v>266</v>
      </c>
      <c r="D72" s="4" t="s">
        <v>35</v>
      </c>
      <c r="E72" s="6">
        <v>2</v>
      </c>
      <c r="F72" s="8">
        <v>0</v>
      </c>
      <c r="G72" s="6">
        <f t="shared" si="2"/>
        <v>0</v>
      </c>
      <c r="H72" s="9" t="s">
        <v>0</v>
      </c>
      <c r="I72" s="7" t="s">
        <v>267</v>
      </c>
      <c r="J72" s="5" t="s">
        <v>0</v>
      </c>
      <c r="K72" s="6">
        <f t="shared" si="3"/>
        <v>0</v>
      </c>
      <c r="L72" s="6" t="s">
        <v>37</v>
      </c>
    </row>
    <row r="73" spans="1:12" ht="76.5">
      <c r="A73" s="7" t="s">
        <v>268</v>
      </c>
      <c r="B73" s="7" t="s">
        <v>269</v>
      </c>
      <c r="C73" s="4" t="s">
        <v>270</v>
      </c>
      <c r="D73" s="4" t="s">
        <v>35</v>
      </c>
      <c r="E73" s="6">
        <v>5</v>
      </c>
      <c r="F73" s="8">
        <v>0</v>
      </c>
      <c r="G73" s="6">
        <f t="shared" si="2"/>
        <v>0</v>
      </c>
      <c r="H73" s="9" t="s">
        <v>0</v>
      </c>
      <c r="I73" s="7" t="s">
        <v>271</v>
      </c>
      <c r="J73" s="5" t="s">
        <v>0</v>
      </c>
      <c r="K73" s="6">
        <f t="shared" si="3"/>
        <v>0</v>
      </c>
      <c r="L73" s="6" t="s">
        <v>37</v>
      </c>
    </row>
    <row r="74" spans="1:12" ht="409.5">
      <c r="A74" s="7" t="s">
        <v>272</v>
      </c>
      <c r="B74" s="7" t="s">
        <v>273</v>
      </c>
      <c r="C74" s="4" t="s">
        <v>274</v>
      </c>
      <c r="D74" s="4" t="s">
        <v>35</v>
      </c>
      <c r="E74" s="6">
        <v>1</v>
      </c>
      <c r="F74" s="8">
        <v>0</v>
      </c>
      <c r="G74" s="6">
        <f t="shared" si="2"/>
        <v>0</v>
      </c>
      <c r="H74" s="9" t="s">
        <v>0</v>
      </c>
      <c r="I74" s="7" t="s">
        <v>275</v>
      </c>
      <c r="J74" s="5" t="s">
        <v>0</v>
      </c>
      <c r="K74" s="6">
        <f t="shared" si="3"/>
        <v>0</v>
      </c>
      <c r="L74" s="6" t="s">
        <v>37</v>
      </c>
    </row>
    <row r="75" spans="1:12" ht="51">
      <c r="A75" s="7" t="s">
        <v>276</v>
      </c>
      <c r="B75" s="7" t="s">
        <v>277</v>
      </c>
      <c r="C75" s="4" t="s">
        <v>278</v>
      </c>
      <c r="D75" s="4" t="s">
        <v>35</v>
      </c>
      <c r="E75" s="6">
        <v>5</v>
      </c>
      <c r="F75" s="8">
        <v>0</v>
      </c>
      <c r="G75" s="6">
        <f t="shared" si="2"/>
        <v>0</v>
      </c>
      <c r="H75" s="9" t="s">
        <v>0</v>
      </c>
      <c r="I75" s="7" t="s">
        <v>279</v>
      </c>
      <c r="J75" s="5" t="s">
        <v>0</v>
      </c>
      <c r="K75" s="6">
        <f t="shared" si="3"/>
        <v>0</v>
      </c>
      <c r="L75" s="6" t="s">
        <v>37</v>
      </c>
    </row>
    <row r="76" spans="1:12" ht="51">
      <c r="A76" s="7" t="s">
        <v>280</v>
      </c>
      <c r="B76" s="7" t="s">
        <v>281</v>
      </c>
      <c r="C76" s="4" t="s">
        <v>282</v>
      </c>
      <c r="D76" s="4" t="s">
        <v>35</v>
      </c>
      <c r="E76" s="6">
        <v>3</v>
      </c>
      <c r="F76" s="8">
        <v>0</v>
      </c>
      <c r="G76" s="6">
        <f t="shared" si="2"/>
        <v>0</v>
      </c>
      <c r="H76" s="9" t="s">
        <v>0</v>
      </c>
      <c r="I76" s="7" t="s">
        <v>283</v>
      </c>
      <c r="J76" s="5" t="s">
        <v>0</v>
      </c>
      <c r="K76" s="6">
        <f t="shared" si="3"/>
        <v>0</v>
      </c>
      <c r="L76" s="6" t="s">
        <v>37</v>
      </c>
    </row>
    <row r="77" spans="1:12" ht="51">
      <c r="A77" s="7" t="s">
        <v>284</v>
      </c>
      <c r="B77" s="7" t="s">
        <v>285</v>
      </c>
      <c r="C77" s="4" t="s">
        <v>286</v>
      </c>
      <c r="D77" s="4" t="s">
        <v>35</v>
      </c>
      <c r="E77" s="6">
        <v>3</v>
      </c>
      <c r="F77" s="8">
        <v>0</v>
      </c>
      <c r="G77" s="6">
        <f t="shared" si="2"/>
        <v>0</v>
      </c>
      <c r="H77" s="9" t="s">
        <v>0</v>
      </c>
      <c r="I77" s="7" t="s">
        <v>287</v>
      </c>
      <c r="J77" s="5" t="s">
        <v>0</v>
      </c>
      <c r="K77" s="6">
        <f t="shared" si="3"/>
        <v>0</v>
      </c>
      <c r="L77" s="6" t="s">
        <v>37</v>
      </c>
    </row>
    <row r="78" spans="1:12" ht="63.75">
      <c r="A78" s="7" t="s">
        <v>288</v>
      </c>
      <c r="B78" s="7" t="s">
        <v>289</v>
      </c>
      <c r="C78" s="4" t="s">
        <v>290</v>
      </c>
      <c r="D78" s="4" t="s">
        <v>35</v>
      </c>
      <c r="E78" s="6">
        <v>2</v>
      </c>
      <c r="F78" s="8">
        <v>0</v>
      </c>
      <c r="G78" s="6">
        <f t="shared" si="2"/>
        <v>0</v>
      </c>
      <c r="H78" s="9" t="s">
        <v>0</v>
      </c>
      <c r="I78" s="7" t="s">
        <v>291</v>
      </c>
      <c r="J78" s="5" t="s">
        <v>0</v>
      </c>
      <c r="K78" s="6">
        <f t="shared" si="3"/>
        <v>0</v>
      </c>
      <c r="L78" s="6" t="s">
        <v>37</v>
      </c>
    </row>
    <row r="79" spans="1:12" ht="102">
      <c r="A79" s="7" t="s">
        <v>292</v>
      </c>
      <c r="B79" s="7" t="s">
        <v>293</v>
      </c>
      <c r="C79" s="4" t="s">
        <v>294</v>
      </c>
      <c r="D79" s="4" t="s">
        <v>35</v>
      </c>
      <c r="E79" s="6">
        <v>2</v>
      </c>
      <c r="F79" s="8">
        <v>0</v>
      </c>
      <c r="G79" s="6">
        <f>ROUND(SUM(E79*F79),2)</f>
        <v>0</v>
      </c>
      <c r="H79" s="9" t="s">
        <v>0</v>
      </c>
      <c r="I79" s="7" t="s">
        <v>295</v>
      </c>
      <c r="J79" s="5" t="s">
        <v>0</v>
      </c>
      <c r="K79" s="6">
        <f aca="true" t="shared" si="4" ref="K79:K89">SUM(G79:G79)</f>
        <v>0</v>
      </c>
      <c r="L79" s="6" t="s">
        <v>37</v>
      </c>
    </row>
    <row r="80" spans="1:12" ht="140.25">
      <c r="A80" s="7" t="s">
        <v>296</v>
      </c>
      <c r="B80" s="7" t="s">
        <v>297</v>
      </c>
      <c r="C80" s="4" t="s">
        <v>298</v>
      </c>
      <c r="D80" s="4" t="s">
        <v>35</v>
      </c>
      <c r="E80" s="6">
        <v>2</v>
      </c>
      <c r="F80" s="8">
        <v>0</v>
      </c>
      <c r="G80" s="6">
        <f>ROUND(SUM(E80*F80),2)</f>
        <v>0</v>
      </c>
      <c r="H80" s="9" t="s">
        <v>0</v>
      </c>
      <c r="I80" s="7" t="s">
        <v>299</v>
      </c>
      <c r="J80" s="5" t="s">
        <v>0</v>
      </c>
      <c r="K80" s="6">
        <f t="shared" si="4"/>
        <v>0</v>
      </c>
      <c r="L80" s="6" t="s">
        <v>37</v>
      </c>
    </row>
    <row r="81" spans="1:12" ht="63.75">
      <c r="A81" s="7" t="s">
        <v>300</v>
      </c>
      <c r="B81" s="7" t="s">
        <v>301</v>
      </c>
      <c r="C81" s="4" t="s">
        <v>302</v>
      </c>
      <c r="D81" s="4" t="s">
        <v>35</v>
      </c>
      <c r="E81" s="6">
        <v>2</v>
      </c>
      <c r="F81" s="8">
        <v>0</v>
      </c>
      <c r="G81" s="6">
        <f>ROUND(SUM(E81*F81),2)</f>
        <v>0</v>
      </c>
      <c r="H81" s="9" t="s">
        <v>0</v>
      </c>
      <c r="I81" s="7" t="s">
        <v>303</v>
      </c>
      <c r="J81" s="5" t="s">
        <v>0</v>
      </c>
      <c r="K81" s="6">
        <f t="shared" si="4"/>
        <v>0</v>
      </c>
      <c r="L81" s="6" t="s">
        <v>37</v>
      </c>
    </row>
    <row r="82" spans="1:12" ht="89.25">
      <c r="A82" s="7" t="s">
        <v>304</v>
      </c>
      <c r="B82" s="7" t="s">
        <v>305</v>
      </c>
      <c r="C82" s="4" t="s">
        <v>306</v>
      </c>
      <c r="D82" s="4" t="s">
        <v>35</v>
      </c>
      <c r="E82" s="6">
        <v>4</v>
      </c>
      <c r="F82" s="8">
        <v>0</v>
      </c>
      <c r="G82" s="6">
        <f>ROUND(SUM(E82*F82),2)</f>
        <v>0</v>
      </c>
      <c r="H82" s="9" t="s">
        <v>0</v>
      </c>
      <c r="I82" s="7" t="s">
        <v>307</v>
      </c>
      <c r="J82" s="5" t="s">
        <v>0</v>
      </c>
      <c r="K82" s="6">
        <f t="shared" si="4"/>
        <v>0</v>
      </c>
      <c r="L82" s="6" t="s">
        <v>37</v>
      </c>
    </row>
    <row r="83" spans="1:12" ht="51">
      <c r="A83" s="7" t="s">
        <v>308</v>
      </c>
      <c r="B83" s="7" t="s">
        <v>309</v>
      </c>
      <c r="C83" s="4" t="s">
        <v>310</v>
      </c>
      <c r="D83" s="4" t="s">
        <v>35</v>
      </c>
      <c r="E83" s="6">
        <v>2</v>
      </c>
      <c r="F83" s="8">
        <v>0</v>
      </c>
      <c r="G83" s="6">
        <f>ROUND(SUM(E83*F83),2)</f>
        <v>0</v>
      </c>
      <c r="H83" s="9" t="s">
        <v>0</v>
      </c>
      <c r="I83" s="7" t="s">
        <v>311</v>
      </c>
      <c r="J83" s="5" t="s">
        <v>0</v>
      </c>
      <c r="K83" s="6">
        <f t="shared" si="4"/>
        <v>0</v>
      </c>
      <c r="L83" s="6" t="s">
        <v>37</v>
      </c>
    </row>
    <row r="84" spans="1:12" ht="76.5">
      <c r="A84" s="7" t="s">
        <v>312</v>
      </c>
      <c r="B84" s="7" t="s">
        <v>313</v>
      </c>
      <c r="C84" s="4" t="s">
        <v>314</v>
      </c>
      <c r="D84" s="4" t="s">
        <v>35</v>
      </c>
      <c r="E84" s="6">
        <v>1</v>
      </c>
      <c r="F84" s="8">
        <v>0</v>
      </c>
      <c r="G84" s="6">
        <f>ROUND(SUM(E84*F84),2)</f>
        <v>0</v>
      </c>
      <c r="H84" s="9" t="s">
        <v>0</v>
      </c>
      <c r="I84" s="7" t="s">
        <v>315</v>
      </c>
      <c r="J84" s="5" t="s">
        <v>0</v>
      </c>
      <c r="K84" s="6">
        <f t="shared" si="4"/>
        <v>0</v>
      </c>
      <c r="L84" s="6" t="s">
        <v>37</v>
      </c>
    </row>
    <row r="85" spans="1:12" ht="63.75">
      <c r="A85" s="7" t="s">
        <v>316</v>
      </c>
      <c r="B85" s="7" t="s">
        <v>317</v>
      </c>
      <c r="C85" s="4" t="s">
        <v>318</v>
      </c>
      <c r="D85" s="4" t="s">
        <v>35</v>
      </c>
      <c r="E85" s="6">
        <v>1</v>
      </c>
      <c r="F85" s="8">
        <v>0</v>
      </c>
      <c r="G85" s="6">
        <f>ROUND(SUM(E85*F85),2)</f>
        <v>0</v>
      </c>
      <c r="H85" s="9" t="s">
        <v>0</v>
      </c>
      <c r="I85" s="7" t="s">
        <v>319</v>
      </c>
      <c r="J85" s="5" t="s">
        <v>0</v>
      </c>
      <c r="K85" s="6">
        <f t="shared" si="4"/>
        <v>0</v>
      </c>
      <c r="L85" s="6" t="s">
        <v>37</v>
      </c>
    </row>
    <row r="86" spans="1:12" ht="25.5">
      <c r="A86" s="7" t="s">
        <v>320</v>
      </c>
      <c r="B86" s="7" t="s">
        <v>321</v>
      </c>
      <c r="C86" s="4" t="s">
        <v>322</v>
      </c>
      <c r="D86" s="4" t="s">
        <v>323</v>
      </c>
      <c r="E86" s="6">
        <v>8</v>
      </c>
      <c r="F86" s="8">
        <v>0</v>
      </c>
      <c r="G86" s="6">
        <f>ROUND(SUM(E86*F86),2)</f>
        <v>0</v>
      </c>
      <c r="H86" s="9" t="s">
        <v>0</v>
      </c>
      <c r="I86" s="7" t="s">
        <v>324</v>
      </c>
      <c r="J86" s="5" t="s">
        <v>0</v>
      </c>
      <c r="K86" s="6">
        <f t="shared" si="4"/>
        <v>0</v>
      </c>
      <c r="L86" s="6" t="s">
        <v>37</v>
      </c>
    </row>
    <row r="87" spans="1:12" ht="76.5">
      <c r="A87" s="7" t="s">
        <v>325</v>
      </c>
      <c r="B87" s="7" t="s">
        <v>326</v>
      </c>
      <c r="C87" s="4" t="s">
        <v>327</v>
      </c>
      <c r="D87" s="4" t="s">
        <v>35</v>
      </c>
      <c r="E87" s="6">
        <v>6</v>
      </c>
      <c r="F87" s="8">
        <v>0</v>
      </c>
      <c r="G87" s="6">
        <f>ROUND(SUM(E87*F87),2)</f>
        <v>0</v>
      </c>
      <c r="H87" s="9" t="s">
        <v>0</v>
      </c>
      <c r="I87" s="7" t="s">
        <v>328</v>
      </c>
      <c r="J87" s="5" t="s">
        <v>0</v>
      </c>
      <c r="K87" s="6">
        <f t="shared" si="4"/>
        <v>0</v>
      </c>
      <c r="L87" s="6" t="s">
        <v>37</v>
      </c>
    </row>
    <row r="88" spans="1:12" ht="25.5">
      <c r="A88" s="7" t="s">
        <v>329</v>
      </c>
      <c r="B88" s="7" t="s">
        <v>330</v>
      </c>
      <c r="C88" s="4" t="s">
        <v>331</v>
      </c>
      <c r="D88" s="4" t="s">
        <v>35</v>
      </c>
      <c r="E88" s="6">
        <v>1</v>
      </c>
      <c r="F88" s="8">
        <v>0</v>
      </c>
      <c r="G88" s="6">
        <f>ROUND(SUM(E88*F88),2)</f>
        <v>0</v>
      </c>
      <c r="H88" s="9" t="s">
        <v>0</v>
      </c>
      <c r="I88" s="7" t="s">
        <v>332</v>
      </c>
      <c r="J88" s="5" t="s">
        <v>0</v>
      </c>
      <c r="K88" s="6">
        <f t="shared" si="4"/>
        <v>0</v>
      </c>
      <c r="L88" s="6" t="s">
        <v>37</v>
      </c>
    </row>
    <row r="89" spans="1:12" ht="127.5">
      <c r="A89" s="7" t="s">
        <v>333</v>
      </c>
      <c r="B89" s="7" t="s">
        <v>334</v>
      </c>
      <c r="C89" s="4" t="s">
        <v>335</v>
      </c>
      <c r="D89" s="4" t="s">
        <v>35</v>
      </c>
      <c r="E89" s="6">
        <v>6</v>
      </c>
      <c r="F89" s="8">
        <v>0</v>
      </c>
      <c r="G89" s="6">
        <f>ROUND(SUM(E89*F89),2)</f>
        <v>0</v>
      </c>
      <c r="H89" s="9" t="s">
        <v>0</v>
      </c>
      <c r="I89" s="7" t="s">
        <v>336</v>
      </c>
      <c r="J89" s="5" t="s">
        <v>0</v>
      </c>
      <c r="K89" s="6">
        <f t="shared" si="4"/>
        <v>0</v>
      </c>
      <c r="L89" s="6" t="s">
        <v>37</v>
      </c>
    </row>
    <row r="91" spans="6:7" ht="12.75">
      <c r="F91" s="10" t="s">
        <v>337</v>
      </c>
      <c r="G91" s="6">
        <f>SUM(G9:G89)</f>
        <v>0</v>
      </c>
    </row>
    <row r="94" spans="2:12" ht="12.75">
      <c r="B94" s="17" t="s">
        <v>338</v>
      </c>
      <c r="C94" s="12"/>
      <c r="D94" s="18" t="s">
        <v>339</v>
      </c>
      <c r="E94" s="12"/>
      <c r="F94" s="12"/>
      <c r="G94" s="12"/>
      <c r="H94" s="12"/>
      <c r="I94" s="12"/>
      <c r="J94" s="12"/>
      <c r="K94" s="12"/>
      <c r="L94" s="12"/>
    </row>
    <row r="96" spans="2:12" ht="12.75">
      <c r="B96" s="19" t="s">
        <v>340</v>
      </c>
      <c r="C96" s="12"/>
      <c r="D96" s="12"/>
      <c r="E96" s="12"/>
      <c r="F96" s="12"/>
      <c r="G96" s="12"/>
      <c r="H96" s="12"/>
      <c r="I96" s="12"/>
      <c r="J96" s="12"/>
      <c r="K96" s="12"/>
      <c r="L96" s="12"/>
    </row>
    <row r="98" spans="2:12" ht="82.5" customHeight="1">
      <c r="B98" s="2" t="s">
        <v>341</v>
      </c>
      <c r="C98" s="15" t="s">
        <v>342</v>
      </c>
      <c r="D98" s="12"/>
      <c r="E98" s="12"/>
      <c r="F98" s="12"/>
      <c r="G98" s="12"/>
      <c r="H98" s="12"/>
      <c r="I98" s="12"/>
      <c r="J98" s="12"/>
      <c r="K98" s="12"/>
      <c r="L98" s="12"/>
    </row>
    <row r="101" spans="2:12" ht="12.75">
      <c r="B101" s="20" t="s">
        <v>343</v>
      </c>
      <c r="C101" s="12"/>
      <c r="D101" s="12"/>
      <c r="E101" s="12"/>
      <c r="F101" s="12"/>
      <c r="G101" s="12"/>
      <c r="H101" s="12"/>
      <c r="I101" s="12"/>
      <c r="J101" s="12"/>
      <c r="K101" s="12"/>
      <c r="L101" s="12"/>
    </row>
    <row r="102" spans="2:12" ht="12.75">
      <c r="B102" s="21" t="s">
        <v>344</v>
      </c>
      <c r="C102" s="12"/>
      <c r="D102" s="12"/>
      <c r="E102" s="12"/>
      <c r="F102" s="12"/>
      <c r="G102" s="12"/>
      <c r="H102" s="12"/>
      <c r="I102" s="12"/>
      <c r="J102" s="12"/>
      <c r="K102" s="12"/>
      <c r="L102" s="12"/>
    </row>
  </sheetData>
  <sheetProtection password="C6B5" sheet="1" objects="1" scenarios="1"/>
  <mergeCells count="19">
    <mergeCell ref="B102:L102"/>
    <mergeCell ref="B13:L13"/>
    <mergeCell ref="B94:C94"/>
    <mergeCell ref="D94:L94"/>
    <mergeCell ref="B96:L96"/>
    <mergeCell ref="C98:L98"/>
    <mergeCell ref="B101:L101"/>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2023-08-04T13:16:07Z</dcterms:modified>
  <cp:category/>
  <cp:version/>
  <cp:contentType/>
  <cp:contentStatus/>
</cp:coreProperties>
</file>